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customProperty2.bin" ContentType="application/vnd.openxmlformats-officedocument.spreadsheetml.customProperty"/>
  <Override PartName="/xl/drawings/drawing4.xml" ContentType="application/vnd.openxmlformats-officedocument.drawing+xml"/>
  <Override PartName="/xl/customProperty3.bin" ContentType="application/vnd.openxmlformats-officedocument.spreadsheetml.customProperty"/>
  <Override PartName="/xl/drawings/drawing5.xml" ContentType="application/vnd.openxmlformats-officedocument.drawing+xml"/>
  <Override PartName="/xl/customProperty4.bin" ContentType="application/vnd.openxmlformats-officedocument.spreadsheetml.customProperty"/>
  <Override PartName="/xl/drawings/drawing6.xml" ContentType="application/vnd.openxmlformats-officedocument.drawing+xml"/>
  <Override PartName="/xl/customProperty5.bin" ContentType="application/vnd.openxmlformats-officedocument.spreadsheetml.customProperty"/>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customProperty7.bin" ContentType="application/vnd.openxmlformats-officedocument.spreadsheetml.customProperty"/>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xl/customProperty11.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MACKKAT\Documents\"/>
    </mc:Choice>
  </mc:AlternateContent>
  <xr:revisionPtr revIDLastSave="0" documentId="13_ncr:1_{18E12E8B-7C2E-4DEE-B01A-A16E340965C1}" xr6:coauthVersionLast="47" xr6:coauthVersionMax="47" xr10:uidLastSave="{00000000-0000-0000-0000-000000000000}"/>
  <bookViews>
    <workbookView xWindow="57480" yWindow="-120" windowWidth="38640" windowHeight="21120" tabRatio="576" firstSheet="18" activeTab="20" xr2:uid="{218F474C-630B-4E8D-8183-6D807A445F39}"/>
  </bookViews>
  <sheets>
    <sheet name="Cover" sheetId="68" r:id="rId1"/>
    <sheet name="Contents and references" sheetId="72" r:id="rId2"/>
    <sheet name="ReferenceLinks_Hidden" sheetId="73" state="veryHidden" r:id="rId3"/>
    <sheet name="Definitions" sheetId="46" r:id="rId4"/>
    <sheet name="Social value scorecard" sheetId="44" r:id="rId5"/>
    <sheet name="SASB" sheetId="23" r:id="rId6"/>
    <sheet name="GRI" sheetId="50" r:id="rId7"/>
    <sheet name="ICMM" sheetId="51" r:id="rId8"/>
    <sheet name="ICMM Contract Disclosure" sheetId="43" r:id="rId9"/>
    <sheet name="Mining Standards" sheetId="53" r:id="rId10"/>
    <sheet name="SERF" sheetId="45" r:id="rId11"/>
    <sheet name="CA100+ NZCB" sheetId="48" r:id="rId12"/>
    <sheet name="CEO Water Mandate" sheetId="47" r:id="rId13"/>
    <sheet name="Church of England" sheetId="54" r:id="rId14"/>
    <sheet name="Safety" sheetId="55" r:id="rId15"/>
    <sheet name="Health" sheetId="56" r:id="rId16"/>
    <sheet name="People" sheetId="57" r:id="rId17"/>
    <sheet name="Land and biodiversity" sheetId="58" r:id="rId18"/>
    <sheet name="Water" sheetId="59" r:id="rId19"/>
    <sheet name="Water data by asset" sheetId="60" r:id="rId20"/>
    <sheet name="Waste and air emissions" sheetId="61" r:id="rId21"/>
    <sheet name="Community &amp; Indigenous Peoples" sheetId="62" r:id="rId22"/>
    <sheet name="Energy and GHG" sheetId="71" r:id="rId23"/>
    <sheet name="Energy and GHG by asset" sheetId="64" r:id="rId24"/>
    <sheet name="GHG targets and goals" sheetId="65" r:id="rId25"/>
    <sheet name="Additional climate-related data" sheetId="66" r:id="rId26"/>
    <sheet name="Ethics and business conduct" sheetId="67" r:id="rId27"/>
  </sheet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8" i="72" l="1"/>
  <c r="C167" i="72"/>
  <c r="C165" i="72"/>
  <c r="C164" i="72"/>
  <c r="C163" i="72"/>
  <c r="C161" i="72"/>
  <c r="C160" i="72"/>
  <c r="C158" i="72"/>
  <c r="C157" i="72"/>
  <c r="C156" i="72"/>
  <c r="C155" i="72"/>
  <c r="C153" i="72"/>
  <c r="C152" i="72"/>
  <c r="C151" i="72"/>
  <c r="C150" i="72"/>
  <c r="C149" i="72"/>
  <c r="C148" i="72"/>
  <c r="C147" i="72"/>
  <c r="C144" i="72"/>
  <c r="C143" i="72"/>
  <c r="C142" i="72"/>
  <c r="C141" i="72"/>
  <c r="C140" i="72"/>
  <c r="C139" i="72"/>
  <c r="C137" i="72"/>
  <c r="C136" i="72"/>
  <c r="C135" i="72"/>
  <c r="C134" i="72"/>
  <c r="C133" i="72"/>
  <c r="C132" i="72"/>
  <c r="C131" i="72"/>
  <c r="C130" i="72"/>
  <c r="C129" i="72"/>
  <c r="C128" i="72"/>
  <c r="C127" i="72"/>
  <c r="C125" i="72"/>
  <c r="C124" i="72"/>
  <c r="C123" i="72"/>
  <c r="C122" i="72"/>
  <c r="C121" i="72"/>
  <c r="C120" i="72"/>
  <c r="C118" i="72"/>
  <c r="C117" i="72"/>
  <c r="C116" i="72"/>
  <c r="C115" i="72"/>
  <c r="C114" i="72"/>
  <c r="C113" i="72"/>
  <c r="C112" i="72"/>
  <c r="C111" i="72"/>
  <c r="C110" i="72"/>
  <c r="C109" i="72"/>
  <c r="C108" i="72"/>
  <c r="C107" i="72"/>
  <c r="C106" i="72"/>
  <c r="C105" i="72"/>
  <c r="C104" i="72"/>
  <c r="C103" i="72"/>
  <c r="C102" i="72"/>
  <c r="C101" i="72"/>
  <c r="C100" i="72"/>
  <c r="C99" i="72"/>
  <c r="C98" i="72"/>
  <c r="C97" i="72"/>
  <c r="C95" i="72"/>
  <c r="C94" i="72"/>
  <c r="C93" i="72"/>
  <c r="C92" i="72"/>
  <c r="C91" i="72"/>
  <c r="C90" i="72"/>
  <c r="C88" i="72"/>
  <c r="C87" i="72"/>
  <c r="C86" i="72"/>
  <c r="C85" i="72"/>
  <c r="C84" i="72"/>
  <c r="C83" i="72"/>
  <c r="C81" i="72"/>
  <c r="C80" i="72"/>
  <c r="C78" i="72"/>
  <c r="C77" i="72"/>
  <c r="C76" i="72"/>
  <c r="C75" i="72"/>
  <c r="C74" i="72"/>
  <c r="C73" i="72"/>
  <c r="C72" i="72"/>
  <c r="C71" i="72"/>
  <c r="C70" i="72"/>
  <c r="C69" i="72"/>
  <c r="C68" i="72"/>
  <c r="C67" i="72"/>
  <c r="C66" i="72"/>
  <c r="C64" i="72"/>
  <c r="C63" i="72"/>
  <c r="C62" i="72"/>
  <c r="C61" i="72"/>
  <c r="C59" i="72"/>
  <c r="C57" i="72"/>
  <c r="C56" i="72"/>
  <c r="C55" i="72"/>
  <c r="C54" i="72"/>
  <c r="C53" i="72"/>
  <c r="C52" i="72"/>
  <c r="C51" i="72"/>
  <c r="C50" i="72"/>
  <c r="C49" i="72"/>
  <c r="C48" i="72"/>
  <c r="C47" i="72"/>
  <c r="C46" i="72"/>
  <c r="C45" i="72"/>
  <c r="C44" i="72"/>
  <c r="C43" i="72"/>
  <c r="C42" i="72"/>
  <c r="C41" i="72"/>
  <c r="C40" i="72"/>
  <c r="C39" i="72"/>
  <c r="C38" i="72"/>
  <c r="C37" i="72"/>
  <c r="C35" i="72"/>
  <c r="C34" i="72"/>
  <c r="C33" i="72"/>
  <c r="C32" i="72"/>
  <c r="C31" i="72"/>
  <c r="C30" i="72"/>
  <c r="C29" i="72"/>
  <c r="C28" i="72"/>
  <c r="C27" i="72"/>
  <c r="C26" i="72"/>
  <c r="C24" i="72"/>
  <c r="C23" i="72"/>
  <c r="C22" i="72"/>
  <c r="C21" i="72"/>
  <c r="C20" i="72"/>
  <c r="C19" i="72"/>
  <c r="C16" i="72"/>
  <c r="C15" i="72"/>
  <c r="C14" i="72"/>
  <c r="C13" i="72"/>
  <c r="C12" i="72"/>
  <c r="C11" i="72"/>
  <c r="C10" i="72"/>
  <c r="C9" i="72"/>
  <c r="C8" i="72"/>
  <c r="C7" i="72"/>
  <c r="C6" i="72"/>
  <c r="C59" i="73" a="1"/>
  <c r="C59" i="73" l="1"/>
  <c r="C60" i="7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<sst xmlns="http://schemas.openxmlformats.org/spreadsheetml/2006/main" count="5170" uniqueCount="2591">
  <si>
    <t xml:space="preserve">ESG Standards and Databook 2024 
Contents and references </t>
  </si>
  <si>
    <t>Standards Navigator</t>
  </si>
  <si>
    <t>Content</t>
  </si>
  <si>
    <t>Definitions and measurement methods for key sustainability performance metrics</t>
  </si>
  <si>
    <t>Social value scorecard FY2024 update</t>
  </si>
  <si>
    <t>Sustainability Accounting Standards Board (SASB) Index - Industry Standard: Metals and Mining</t>
  </si>
  <si>
    <t xml:space="preserve">Global Reporting Initiative (GRI) Content Index </t>
  </si>
  <si>
    <t>International Council on Mining and Metals (ICMM) Mining Principles Index; International Council on Mining and Metals (ICMM) Position Statement Index</t>
  </si>
  <si>
    <t>ICMM 'Transparency of Mineral Revenues Position Statement' response</t>
  </si>
  <si>
    <t>Mining Standards compliance and progress</t>
  </si>
  <si>
    <t>ICMM Social and Economic Reporting Framework</t>
  </si>
  <si>
    <t>Climate Action 100+ Net-Zero Company Benchmark</t>
  </si>
  <si>
    <t>CEO Water Mandate Index</t>
  </si>
  <si>
    <t>Tailings storage facilities disclosure: response to the Church of England Pensions Board and the Council on Ethics Swedish National Pension Funds</t>
  </si>
  <si>
    <t xml:space="preserve">Material sustainability topics </t>
  </si>
  <si>
    <t>Content and reference</t>
  </si>
  <si>
    <t>Safety</t>
  </si>
  <si>
    <t>Total recordable injury frequency (TRIF), high potential injury (HPI) and high potential injury frequency (HPIF)</t>
  </si>
  <si>
    <r>
      <t xml:space="preserve">BHP's </t>
    </r>
    <r>
      <rPr>
        <i/>
        <sz val="8"/>
        <color rgb="FF000000"/>
        <rFont val="Arial"/>
        <family val="2"/>
      </rPr>
      <t>Safety Global Standard</t>
    </r>
  </si>
  <si>
    <t>Health</t>
  </si>
  <si>
    <r>
      <t xml:space="preserve">BHP's </t>
    </r>
    <r>
      <rPr>
        <i/>
        <sz val="8"/>
        <color rgb="FF000000"/>
        <rFont val="Arial"/>
        <family val="2"/>
      </rPr>
      <t>Health Global Standard</t>
    </r>
  </si>
  <si>
    <t>People</t>
  </si>
  <si>
    <t xml:space="preserve">Biodiversity </t>
  </si>
  <si>
    <t>International Union for Conservation of Nature Red List species and national conservation list species with habitats in areas affected by the operated assets of BHP</t>
  </si>
  <si>
    <t>Operated assets owned, leased, managed in, or adjacent to, protected areas and areas of high biodiversity value outside protected areas</t>
  </si>
  <si>
    <r>
      <t xml:space="preserve">BHP's </t>
    </r>
    <r>
      <rPr>
        <i/>
        <sz val="8"/>
        <color rgb="FF000000"/>
        <rFont val="Arial"/>
        <family val="2"/>
      </rPr>
      <t>Environment Global Standard</t>
    </r>
  </si>
  <si>
    <t>Water</t>
  </si>
  <si>
    <t>Waste and air emissions</t>
  </si>
  <si>
    <t>Indigenous peoples</t>
  </si>
  <si>
    <t>Community and Indigenous Peoples</t>
  </si>
  <si>
    <r>
      <t xml:space="preserve">BHP's </t>
    </r>
    <r>
      <rPr>
        <i/>
        <sz val="8"/>
        <color rgb="FF000000"/>
        <rFont val="Arial"/>
        <family val="2"/>
      </rPr>
      <t>Community and Indigenous Peoples Global Standard</t>
    </r>
  </si>
  <si>
    <t>Climate change</t>
  </si>
  <si>
    <t>Operational GHG emissions (Scopes 1 and 2 emissions from our operated assets)</t>
  </si>
  <si>
    <t>Operational GHG emissions (Scopes 1 and 2 emissions from our operated assets) by asset and reporting boundary</t>
  </si>
  <si>
    <t>Operational GHG emissions (Scopes 1 and 2 emissions from our operated assets) target and goal performance</t>
  </si>
  <si>
    <t xml:space="preserve">Value chain GHG emissions (Scope 3 emissions) target and goals performance </t>
  </si>
  <si>
    <r>
      <t xml:space="preserve">BHP's </t>
    </r>
    <r>
      <rPr>
        <i/>
        <sz val="8"/>
        <color rgb="FF000000"/>
        <rFont val="Arial"/>
        <family val="2"/>
      </rPr>
      <t>Climate Change Global Standard</t>
    </r>
  </si>
  <si>
    <t>Climate Action 100+ (CA100+) Net Zero Company Benchmark (NZCB)</t>
  </si>
  <si>
    <t>Value chain sustainability</t>
  </si>
  <si>
    <t>BHP's Minimum requirements for suppliers</t>
  </si>
  <si>
    <t>Sustainability governance</t>
  </si>
  <si>
    <t>Ethics and Business Conduct</t>
  </si>
  <si>
    <t>Significant fines for non-compliance with health, safety and environmental laws and/or regulations in FY2024</t>
  </si>
  <si>
    <t>General sustainability references</t>
  </si>
  <si>
    <t> </t>
  </si>
  <si>
    <t>Sustainability approach</t>
  </si>
  <si>
    <t>Sustainability reporting organisational boundary, definitions and disclaimers</t>
  </si>
  <si>
    <t>Tailings storage facilities</t>
  </si>
  <si>
    <t>Tailings storage facilities disclosure: response to Church of England Pensions Board and the Council on Ethics Swedish National Pension Funds</t>
  </si>
  <si>
    <t>Global Industry Standard on Tailings Management - Public Disclosure 2024</t>
  </si>
  <si>
    <t>Economic performance</t>
  </si>
  <si>
    <t>Human rights</t>
  </si>
  <si>
    <t>Industry associations</t>
  </si>
  <si>
    <t>Company details</t>
  </si>
  <si>
    <t>Link</t>
  </si>
  <si>
    <t>Link text</t>
  </si>
  <si>
    <t>#'Definitions'!A1</t>
  </si>
  <si>
    <t>Definitions</t>
  </si>
  <si>
    <t>#'Social value scorecard'!A1</t>
  </si>
  <si>
    <t>Social value scorecard</t>
  </si>
  <si>
    <t>#'SASB'!A1</t>
  </si>
  <si>
    <t>SASB</t>
  </si>
  <si>
    <t>#'GRI'!A1</t>
  </si>
  <si>
    <t>GRI</t>
  </si>
  <si>
    <t>#ICMM!A1</t>
  </si>
  <si>
    <t>ICMM</t>
  </si>
  <si>
    <t>#'ICMM Contract Disclosure'!A1</t>
  </si>
  <si>
    <t>ICMM Contract Disclosure</t>
  </si>
  <si>
    <t>#'Mining Standards'!A1</t>
  </si>
  <si>
    <t>Mining Standards</t>
  </si>
  <si>
    <t>#'SERF'!A1</t>
  </si>
  <si>
    <t>SERF</t>
  </si>
  <si>
    <t>#'CA100+ NZCB'!A1</t>
  </si>
  <si>
    <t>CA 100+ NZCB</t>
  </si>
  <si>
    <t>#'CEO Water Mandate'!A1</t>
  </si>
  <si>
    <t>CEO Water Mandate</t>
  </si>
  <si>
    <t>#'Church of England'!A1</t>
  </si>
  <si>
    <t>Church of England</t>
  </si>
  <si>
    <t>https://www.bhp.com/-/media/Documents/Investors/Annual-Reports/2024/240827_bhpannualreport2024</t>
  </si>
  <si>
    <t>Annual report OFR 6.1</t>
  </si>
  <si>
    <t>#'Safety'!A4</t>
  </si>
  <si>
    <t>Safety performance regional summary</t>
  </si>
  <si>
    <t>#'Safety'!A14</t>
  </si>
  <si>
    <t>Injury rates</t>
  </si>
  <si>
    <t>#'Safety'!A24</t>
  </si>
  <si>
    <t>TRIF, HPI and HPIF</t>
  </si>
  <si>
    <t xml:space="preserve">https://www.bhp.com/sustainability/safety-health/safety </t>
  </si>
  <si>
    <t>Safety - Online</t>
  </si>
  <si>
    <t>https://www.bhp.com/-/media/documents/ourapproach/governance/240000_safetyglobalstandard.pdf</t>
  </si>
  <si>
    <t>Safety Global Standard</t>
  </si>
  <si>
    <t>https://www.bhp.com/-/media/documents/investors/annual-reports/2023/230822_bhpannualreport2023.pdf</t>
  </si>
  <si>
    <t>Annual report OFR 6.7</t>
  </si>
  <si>
    <t>#'Health'!A4</t>
  </si>
  <si>
    <t>Occupational illness incidence – total by region</t>
  </si>
  <si>
    <t>#'Health'!A14</t>
  </si>
  <si>
    <t>Occupational illness incidence – employee by region</t>
  </si>
  <si>
    <t>#'Health'!A24</t>
  </si>
  <si>
    <t>Occupational illness incidence – contractor by region</t>
  </si>
  <si>
    <t>#'Health'!A34</t>
  </si>
  <si>
    <t>Occupational illness incidence – employee</t>
  </si>
  <si>
    <t>#'Health'!A43</t>
  </si>
  <si>
    <t>Occupational illness incidence – contractor</t>
  </si>
  <si>
    <t>#'Health'!A52</t>
  </si>
  <si>
    <t>Regional summary</t>
  </si>
  <si>
    <t>#'Health'!A62</t>
  </si>
  <si>
    <t>Occupational exposure reduction trend over time</t>
  </si>
  <si>
    <t xml:space="preserve">https://www.bhp.com/sustainability/safety-health/health </t>
  </si>
  <si>
    <t>Health - online</t>
  </si>
  <si>
    <t>https://www.bhp.com/-/media/documents/ourapproach/governance/240000_healthglobalstandard.pdf</t>
  </si>
  <si>
    <t>Health Global Standard</t>
  </si>
  <si>
    <t>Annual report OFR 6.6</t>
  </si>
  <si>
    <t>#'People'!A4</t>
  </si>
  <si>
    <t>Workforce data and diversity by region</t>
  </si>
  <si>
    <t>#'People'!A14</t>
  </si>
  <si>
    <t>Employees by category and diversity (employment basis)</t>
  </si>
  <si>
    <t>#'People'!A24</t>
  </si>
  <si>
    <t>Employees by category and diversity</t>
  </si>
  <si>
    <t>#'People'!A33</t>
  </si>
  <si>
    <t>Indigenous employment</t>
  </si>
  <si>
    <t>#'People'!A39</t>
  </si>
  <si>
    <t>New hires</t>
  </si>
  <si>
    <t>#'People'!A45</t>
  </si>
  <si>
    <t>Turnover</t>
  </si>
  <si>
    <t>#'People'!A51</t>
  </si>
  <si>
    <t>Employee parental leave for FY2024</t>
  </si>
  <si>
    <t>#'People'!G51</t>
  </si>
  <si>
    <t>Employee parental leave for FY2023</t>
  </si>
  <si>
    <t>#'People'!A58</t>
  </si>
  <si>
    <t>Employee regular performance discussion records</t>
  </si>
  <si>
    <t>#'People'!G58</t>
  </si>
  <si>
    <t>Employee regular performance discussion records by region</t>
  </si>
  <si>
    <t>#'People'!A67</t>
  </si>
  <si>
    <t>People leader gender composition</t>
  </si>
  <si>
    <t>#'People'!A75</t>
  </si>
  <si>
    <t>Employees covered by collective bargaining agreements</t>
  </si>
  <si>
    <t>#'People'!A83</t>
  </si>
  <si>
    <t>Ratio highest paid to median employee</t>
  </si>
  <si>
    <t>#'People'!E83</t>
  </si>
  <si>
    <t>Ratio standard entry level wage to minimum wage</t>
  </si>
  <si>
    <t>#'People'!A91</t>
  </si>
  <si>
    <t>Ratio male to female: Average Basic Salary US$</t>
  </si>
  <si>
    <t>#'People'!A99</t>
  </si>
  <si>
    <t>Ratio male to female: Average Total Remuneration US$</t>
  </si>
  <si>
    <t>#'People'!A107</t>
  </si>
  <si>
    <t>Benefits provided to employees</t>
  </si>
  <si>
    <t>#'People'!A118</t>
  </si>
  <si>
    <t>Employee Average Training hours</t>
  </si>
  <si>
    <t xml:space="preserve">https://www.bhp.com/sustainability/people </t>
  </si>
  <si>
    <t>People - online</t>
  </si>
  <si>
    <t>https://www.bhp.com/-/media/documents/ourapproach/workwithus/200915_inclusionanddiversityposition.pdf</t>
  </si>
  <si>
    <t>Inclusion and Diversity Position Statement</t>
  </si>
  <si>
    <t xml:space="preserve">Land and Biodiversity </t>
  </si>
  <si>
    <t>Annual Report OFR 6.13</t>
  </si>
  <si>
    <t>#'Land and biodiversity'!A3</t>
  </si>
  <si>
    <t>#'Land and biodiversity'!A22</t>
  </si>
  <si>
    <t>IUCN Red List and national conservation list species</t>
  </si>
  <si>
    <t>#'Land and biodiversity'!A46</t>
  </si>
  <si>
    <t>Protected areas and areas of high biodiversity value</t>
  </si>
  <si>
    <t xml:space="preserve">https://www.bhp.com/sustainability/environment/biodiversity-land </t>
  </si>
  <si>
    <t>Biodiversity - online</t>
  </si>
  <si>
    <t>https://www.bhp.com/-/media/documents/ourapproach/governance/240000_environmentglobalstandard.pdf</t>
  </si>
  <si>
    <t>Environment Global Standard</t>
  </si>
  <si>
    <t>Annual report OFR 6.13</t>
  </si>
  <si>
    <t>#'Water'!A4</t>
  </si>
  <si>
    <t>Total water withdrawals</t>
  </si>
  <si>
    <t>#'Water'!A13</t>
  </si>
  <si>
    <t>Total water discharges</t>
  </si>
  <si>
    <t>#'Water data by asset'!A4</t>
  </si>
  <si>
    <t xml:space="preserve">Data by operated asset </t>
  </si>
  <si>
    <t>#'Water data by asset'!A43</t>
  </si>
  <si>
    <t>Withdrawals by operated asset (by source)</t>
  </si>
  <si>
    <t>#'Water data by asset'!A57</t>
  </si>
  <si>
    <t>Discharge by operated asset (by destination)</t>
  </si>
  <si>
    <t>#'Water data by asset'!A71</t>
  </si>
  <si>
    <t>Consumption by operated asset</t>
  </si>
  <si>
    <t>#'Water data by asset'!A19</t>
  </si>
  <si>
    <t>Water discharge by quality - Type 2</t>
  </si>
  <si>
    <t>#'Water data by asset'!A33</t>
  </si>
  <si>
    <t>Other managed water - Type 1 withdrawals</t>
  </si>
  <si>
    <t xml:space="preserve">https://www.bhp.com/sustainability/environment/water </t>
  </si>
  <si>
    <t>Water - online</t>
  </si>
  <si>
    <t>https://www.bhp.com/-/media/documents/environment/2022/water-stewardship-position-statement-2022.pdf</t>
  </si>
  <si>
    <t>Water Stewardship Position Statement</t>
  </si>
  <si>
    <t>https://riskfilter.org/water/home</t>
  </si>
  <si>
    <t>WWF Water Risk Filter</t>
  </si>
  <si>
    <t>#'Waste and air emissions'!A3</t>
  </si>
  <si>
    <t>Waste</t>
  </si>
  <si>
    <t>#'Waste and air emissions'!A11</t>
  </si>
  <si>
    <t>Air emissions</t>
  </si>
  <si>
    <t>Annual Report OFR 6.12</t>
  </si>
  <si>
    <t>#'Community &amp; Indigenous Peoples'!A34</t>
  </si>
  <si>
    <t>Indigenous peoples' territories</t>
  </si>
  <si>
    <t>#'Community &amp; Indigenous Peoples'!A47</t>
  </si>
  <si>
    <t>Indigenous Procurement</t>
  </si>
  <si>
    <t xml:space="preserve">https://www.bhp.com/sustainability/indigenous-peoples </t>
  </si>
  <si>
    <t>Indigenous peoples - online</t>
  </si>
  <si>
    <t>https://www.bhp.com/-/media/documents/ourapproach/operatingwithintegrity/indigenouspeoples/221110_indigenouspeoplespolicystatement_2022</t>
  </si>
  <si>
    <t>Indigenous Peoples Policy Statement</t>
  </si>
  <si>
    <t>Community</t>
  </si>
  <si>
    <t>Annual report OFR 6.11</t>
  </si>
  <si>
    <t>#'Community &amp; Indigenous Peoples'!A4</t>
  </si>
  <si>
    <t>Community concerns and complaints</t>
  </si>
  <si>
    <t>#'Community &amp; Indigenous Peoples'!A20</t>
  </si>
  <si>
    <t>Social investment spend</t>
  </si>
  <si>
    <t>#'Community &amp; Indigenous Peoples'!A42</t>
  </si>
  <si>
    <t>Significant community events</t>
  </si>
  <si>
    <t xml:space="preserve">https://www.bhp.com/sustainability/communities/local-communities </t>
  </si>
  <si>
    <t xml:space="preserve">Local communities </t>
  </si>
  <si>
    <t>https://www.bhp.com/-/media/documents/ourapproach/governance/240000_communityglobalstandard.pdf</t>
  </si>
  <si>
    <t>Community and Indigenous Peoples Global Standard</t>
  </si>
  <si>
    <t>Annual Report OFR 6.9</t>
  </si>
  <si>
    <t>#'Energy and GHG'!A9</t>
  </si>
  <si>
    <t>Operational energy consumption</t>
  </si>
  <si>
    <t>#'Energy and GHG'!A36</t>
  </si>
  <si>
    <t>Operational GHG emissions</t>
  </si>
  <si>
    <t>#'Energy and GHG'!A79</t>
  </si>
  <si>
    <t>Value chain GHG emissions (Scope 3 emissions)</t>
  </si>
  <si>
    <t>#'Energy and GHG by asset'!A9</t>
  </si>
  <si>
    <t>Operational energy consumption by asset</t>
  </si>
  <si>
    <t>#'Energy and GHG by asset'!A92</t>
  </si>
  <si>
    <t>Coal mining fugitive emissions (CO2 and CH4) by asset</t>
  </si>
  <si>
    <t>#'Energy and GHG by asset'!A109</t>
  </si>
  <si>
    <t>Operational GHG emissions by asset and reporting boundary</t>
  </si>
  <si>
    <t>#'GHG targets and goals'!A9</t>
  </si>
  <si>
    <t>Operational GHG emissions target and goal performance</t>
  </si>
  <si>
    <t>#'GHG targets and goals'!A34</t>
  </si>
  <si>
    <t xml:space="preserve">Value chain GHG emissions (Scope 3) target and goal performance </t>
  </si>
  <si>
    <t>#'Additional climate-related data'!A9</t>
  </si>
  <si>
    <t>Power purchase agreements (PPAs)</t>
  </si>
  <si>
    <t>#'Additional climate-related data'!A26</t>
  </si>
  <si>
    <t>GHG emissions intensity of the production of our commodities</t>
  </si>
  <si>
    <t>#'Additional climate-related data'!A36</t>
  </si>
  <si>
    <t>Retirement of voluntary carbon credits</t>
  </si>
  <si>
    <t>https://www.bhp.com/sustainability/climate-change</t>
  </si>
  <si>
    <t>Climate change onlline</t>
  </si>
  <si>
    <t>https://www.bhp.com/sustainability/climate-change/our-position</t>
  </si>
  <si>
    <t>Our position on climate change</t>
  </si>
  <si>
    <t>https://www.bhp.com/-/media/documents/ourapproach/governance/240000_climatechangeglobalstandard.pdf</t>
  </si>
  <si>
    <t>Climate Change Global Standard</t>
  </si>
  <si>
    <t>https://www.bhp.com/-/media/documents/environment/2023/cdp-2023-submission-not-graded.pdf</t>
  </si>
  <si>
    <t>CDP submission not graded 2023</t>
  </si>
  <si>
    <t>https://www.bhp.com/-/media/documents/investors/annual-reports/2020/200910_bhpclimatechangereport2020.pdf</t>
  </si>
  <si>
    <t>Climate change report 2020</t>
  </si>
  <si>
    <t>https://www.bhp.com/-/media/Documents/Investors/Annual-Reports/2024/240827_bhpclimatetransitionactionplan2024</t>
  </si>
  <si>
    <t>https://www.bhp.com/sustainability/climate-change/advocacy-on-climate-policy</t>
  </si>
  <si>
    <t>Climate policy principles</t>
  </si>
  <si>
    <t>https://www.bhp.com/-/media/Documents/Investors/Annual-Reports/2024/240827_bhpscopes12and3emissionscalculationmethodology2024</t>
  </si>
  <si>
    <t>GHG emissions calculation methodology 2024</t>
  </si>
  <si>
    <t>https://www.transitionpathwayinitiative.org/companies/bhp-diversified-mining</t>
  </si>
  <si>
    <t>Transition Pathway Initiative's (TPI) assessment</t>
  </si>
  <si>
    <t>https://www.climateaction100.org/company/bhp/</t>
  </si>
  <si>
    <t>CA100+ Net Zero Company Benchmark</t>
  </si>
  <si>
    <t xml:space="preserve">https://www.bhp.com/sustainability/value-chain-sustainability </t>
  </si>
  <si>
    <t>Value chain sustainability - online</t>
  </si>
  <si>
    <t>https://www.bhp.com/-/media/project/bhp1ip/bhp-com-en/documents/suppliers/211116_minimum-requirements-suppliers.pdf</t>
  </si>
  <si>
    <t>Minimum Requirements for Suppliers</t>
  </si>
  <si>
    <t>https://www.bhp.com/-/media/documents/environment/2024/240827_BHPResponsibleMineralsProgramReport2024</t>
  </si>
  <si>
    <t>Responsible Minerals Program Report</t>
  </si>
  <si>
    <t>https://www.bhp.com/sustainability/value-chain-sustainability</t>
  </si>
  <si>
    <t>ICMM Mining Principles Assurance Statements</t>
  </si>
  <si>
    <t>Copper Mark Assurance Statements</t>
  </si>
  <si>
    <t>https://coppermark.org/participants-home/participants/</t>
  </si>
  <si>
    <t>Copper Mark Summary Report</t>
  </si>
  <si>
    <t>Annual Report OFR 6.3</t>
  </si>
  <si>
    <t>https://www.bhp.com/sustainability/approach</t>
  </si>
  <si>
    <t>Sustainability governance - online</t>
  </si>
  <si>
    <t>https://www.bhp.com/about/operating-ethically/corporate-governance</t>
  </si>
  <si>
    <t>Corporate governance</t>
  </si>
  <si>
    <t>https://www.bhp.com/-/media/documents/ourapproach/governance/bhp---board-governance-document.pdf</t>
  </si>
  <si>
    <t>Board Governance Document</t>
  </si>
  <si>
    <t>https://www.bhp.com/about#charter</t>
  </si>
  <si>
    <t>Our Values</t>
  </si>
  <si>
    <t>https://www.bhp.com/about/operating-ethically/our-code#/</t>
  </si>
  <si>
    <t>Our Code</t>
  </si>
  <si>
    <t>https://www.bhp.com/-/media/documents/ourapproach/governance/bhp---risk-and-audit-committee-charter.pdf</t>
  </si>
  <si>
    <t>BHP Board Risk and Audit Committee</t>
  </si>
  <si>
    <t>https://www.bhp.com/-/media/documents/ourapproach/governance/bhp---sustainability-committee-charter.pdf</t>
  </si>
  <si>
    <t>BHP Board Sustainability Committee</t>
  </si>
  <si>
    <t>https://www.bhp.com/-/media/documents/ourapproach/governance/bhp---people-and-remuneration-committee-charter.pdf</t>
  </si>
  <si>
    <t>BHP People and Remuneration Committee</t>
  </si>
  <si>
    <t>https://www.bhp.com/-/media/documents/ourapproach/governance/bhp---nomination-and-governance-committee-charter.pdf</t>
  </si>
  <si>
    <t>BHP Nomination and Governance Committee</t>
  </si>
  <si>
    <t>https://www.bhp.com/-/media/documents/ourapproach/governance/181022_independence-policy.pdf?la=en</t>
  </si>
  <si>
    <t>Policy on the Independence of Directors</t>
  </si>
  <si>
    <t>Annual Report OFR 6.8</t>
  </si>
  <si>
    <t xml:space="preserve">https://www.bhp.com/sustainability/ethics-business-conduct </t>
  </si>
  <si>
    <t>Ethics and Business Conduct - online</t>
  </si>
  <si>
    <t>#'Ethics and business conduct'!A4</t>
  </si>
  <si>
    <t>Anti-corruption training by region and employee category</t>
  </si>
  <si>
    <t>#'Ethics and business conduct'!A16</t>
  </si>
  <si>
    <t>Significant fines for non-compliance</t>
  </si>
  <si>
    <t>https://www.bhp.com/about/operating-ethically</t>
  </si>
  <si>
    <t>Operating ethically</t>
  </si>
  <si>
    <t>https://www.bhp.com/about/operating-ethically/interacting-with-governments</t>
  </si>
  <si>
    <t>Interacting with governments</t>
  </si>
  <si>
    <t>Annual Report OFR 6.2</t>
  </si>
  <si>
    <t xml:space="preserve">https://www.bhp.com/sustainability/approach </t>
  </si>
  <si>
    <t>Sustainability approach - online</t>
  </si>
  <si>
    <t>https://www.bhp.com/-/media/documents/investors/annual-reports/2022/220906_sustainabilityreportingorganisationalboundaryanddisclaimers.pdf</t>
  </si>
  <si>
    <t>Reporting boundary, definitions and disclaimers</t>
  </si>
  <si>
    <t>2030 goals - Annual Report OFR 6.5</t>
  </si>
  <si>
    <t xml:space="preserve">https://www.bhp.com/about/operating-ethically/social-value </t>
  </si>
  <si>
    <t>Social value - online</t>
  </si>
  <si>
    <t xml:space="preserve">https://www.bhp.com/about/operating-ethically/forum-on-corporate-responsibility </t>
  </si>
  <si>
    <t>Forum on Corporate Responsibility</t>
  </si>
  <si>
    <t>https://www.bhp-foundation.org/en/</t>
  </si>
  <si>
    <t>BHP Foundation</t>
  </si>
  <si>
    <t>Tailings storage facilities disclosure</t>
  </si>
  <si>
    <t xml:space="preserve">https://www.bhp.com/sustainability/tailings-storage-facilities </t>
  </si>
  <si>
    <t>Tailings storage facilities - online</t>
  </si>
  <si>
    <t>https://www.bhp.com/-/media/documents/media/reports-and-presentations/2023/230804_tsfpolicystatement2023.pdf</t>
  </si>
  <si>
    <t>Tailings Storage Facility Policy Statement 2023</t>
  </si>
  <si>
    <t>https://www.bhp.com/-/media/documents/media/reports-and-presentations/2023/230804_bhpgistmconformancestatementandpublicdisclosure.pdf</t>
  </si>
  <si>
    <t>GISTM - Public Disclosure</t>
  </si>
  <si>
    <t>https://www.bhp.com/-/media/Documents/Investors/Annual-Reports/2024/240827_bhpeconomiccontributionreport2024</t>
  </si>
  <si>
    <t>Economic Contribution Report 2024</t>
  </si>
  <si>
    <t>https://www.bhp.com/sustainability/communities/economic-contribution</t>
  </si>
  <si>
    <t>Economic Contribution - online</t>
  </si>
  <si>
    <t>https://www.bhp.com/humanrightspolicystatement</t>
  </si>
  <si>
    <t>Human Rights Policy Statement</t>
  </si>
  <si>
    <t>https://www.bhp.com/sustainability/communities/human-rights</t>
  </si>
  <si>
    <t>Human rights - online</t>
  </si>
  <si>
    <t>https://www.bhp.com/-/media/Documents/Investors/Annual-Reports/2024/240827_bhpmodernslaverystatement2024</t>
  </si>
  <si>
    <t>Modern Slavery Statement</t>
  </si>
  <si>
    <t>https://www.bhp.com/-/media/documents/ourapproach/operatingwithintegrity/industryassociations/230627_bhpindustryassociationreview2023.pdf</t>
  </si>
  <si>
    <t>Industry Association Review 2023</t>
  </si>
  <si>
    <t>https://www.bhp.com/about/operating-ethically/industry-associations</t>
  </si>
  <si>
    <t>For the year-ended 30 June 2024</t>
  </si>
  <si>
    <r>
      <t xml:space="preserve">Definitions </t>
    </r>
    <r>
      <rPr>
        <b/>
        <sz val="8"/>
        <color rgb="FFEB5F0A"/>
        <rFont val="Calibri"/>
        <family val="2"/>
      </rPr>
      <t>–</t>
    </r>
    <r>
      <rPr>
        <b/>
        <sz val="8"/>
        <color rgb="FFEB5F0A"/>
        <rFont val="Arial"/>
        <family val="2"/>
      </rPr>
      <t xml:space="preserve"> General</t>
    </r>
  </si>
  <si>
    <t>Sustainability (including sustainable and sustainably)</t>
  </si>
  <si>
    <t>We describe our approach to sustainability and its governance in the BHP Annual Report 2024, including the Operating and Financial Review 6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GHG emissions or other environmental effects).</t>
  </si>
  <si>
    <t xml:space="preserve">Partner(s), partnership, to partner or similar </t>
  </si>
  <si>
    <t>Any reference to these terms in this ESG Standards and Databook are used for convenience to describe relationships intended to be collaborative and/or mutually beneficial. Such references are not intended to characterise the legal relationship between the parties, unless stated otherwise.  </t>
  </si>
  <si>
    <t>Nature positive</t>
  </si>
  <si>
    <r>
      <t xml:space="preserve">Nature positive is defined by the World Business Council for Sustainable Development (WBCSD) and Taskforce on Nature-related Financial Disclosures (TNFD) as 'A high-level goal and concept describing a future state of nature (e.g. biodiversity, ecosystem services and natural capital) which is greater than the current state'. It includes land and water management practices that halt and reverse nature loss </t>
    </r>
    <r>
      <rPr>
        <sz val="8"/>
        <color rgb="FF000000"/>
        <rFont val="Calibri"/>
        <family val="2"/>
      </rPr>
      <t>–</t>
    </r>
    <r>
      <rPr>
        <sz val="8"/>
        <color rgb="FF000000"/>
        <rFont val="Arial"/>
        <family val="2"/>
      </rPr>
      <t xml:space="preserve"> that is, supporting a healthy, functioning ecosystem.</t>
    </r>
  </si>
  <si>
    <t>OFR</t>
  </si>
  <si>
    <t>References in this ESG Standards and Databook to an OFR section (e.g. OFR 6.1) are to a section of the BHP Annual Report 2024 Operating and Financial Review.</t>
  </si>
  <si>
    <t xml:space="preserve">Note: The BHP Annual Report 2024 Additional information 10.4, available at bhp.com, contains a full glossary of terms that may be used in in this ESG Standards and Databook, and Additional information 10.3 explains abbreviated units of measure. </t>
  </si>
  <si>
    <t>Metric</t>
  </si>
  <si>
    <t xml:space="preserve">Definition </t>
  </si>
  <si>
    <t>Measurement method and use</t>
  </si>
  <si>
    <t>Health and safety-related metrics</t>
  </si>
  <si>
    <t>Our highest priority is the safety of our workforce and the communities where we operate. This is why we focus on identifying safety risks and implementing controls designed to minimise the likelihood and potential impact of those risks. The health and safety SPMs allow the Board, management, investors and other stakeholders to measure and track health and safety performance at our operated assets, including trends related to personal injuries, occupational illness and occupational exposures. We focus on strengthening in-field verification of material and fatal risks, enhancing our internal investigation process and widely sharing and applying lessons and enabling additional quality field time to engage our workforce.</t>
  </si>
  <si>
    <t xml:space="preserve">TRIF </t>
  </si>
  <si>
    <t>TRIF (total recordable injury frequency) is an indicator highlighting broad personal injury trends and refers to the sum of (fatalities + lost-time cases + restricted work cases + medical treatment cases) multiplied by 1 million/actual hours worked by our employees and contractors. Stated in units of per million hours worked.</t>
  </si>
  <si>
    <t>We adopt the US Government’s Occupational Safety and Health Administration Guidelines for the recording and reporting of occupational injuries and illnesses and compatible local definitions. 
Year-on-year improvement of TRIF was one of our five-year sustainability targets for the FY2018–FY2022 period and is one of the indicators used to assess our safety performance.
This methodology has been prepared in accordance with GRI standard 403-9 and OSHA guidelines.</t>
  </si>
  <si>
    <t xml:space="preserve">High-potential injury events </t>
  </si>
  <si>
    <t>High-potential injury (HPI) events refers to the number of recordable injuries and first aid cases where there was the potential for a fatality during the financial year.</t>
  </si>
  <si>
    <t xml:space="preserve">High-potential injury event trends remain a primary focus to assess progress against our most important safety objective to eliminate fatalities, and provides insight into our performance on preventing future fatalities.
The basis of calculation for high-potential injuries was revised in FY2020 from event count to injury count as part of a safety reporting methodology improvement.
This methodology has been prepared in accordance with GRI standard 403-9.
</t>
  </si>
  <si>
    <t>Occupational illness incidence</t>
  </si>
  <si>
    <t xml:space="preserve">An occupational illness is an illness that occurs as a consequence of work-related activities or exposure and includes acute or chronic illnesses or diseases, which may be caused by inhalation, absorption, ingestion or direct contact. Illness is determined by reference to the US OSHA Recordkeeping Handbook. </t>
  </si>
  <si>
    <t xml:space="preserve">Occupational illness incidence is a lag indicator highlighting broad occupational illness trends and refers to the number of employees that suffer from an occupational illness per million hours worked during the financial year. 
Incidence of occupational illness is used to identify situations where exposure controls were effective (no illness occurrence) and where exposure controls were potentially ineffective (illness occurs). It also informs priorities for exposure reduction projects.
The data exclude potential work-related COVID-19 cases. Refer to Annual Report 2024 OFR 6.6 – Health.
This methodology has been prepared in accordance with GRI standard 403-10 and the OSHA Recordkeeping Handbook. 
</t>
  </si>
  <si>
    <t>Occupational exposures</t>
  </si>
  <si>
    <t xml:space="preserve">Occupational exposures refers to the number of employees who have potential exposure to an agent in the workplace that exceeds either regulatory or the sometimes stricter BHP internal occupational exposure limits (OELs). These employees are required to wear personal protective equipment (PPE). Reported occupational exposure data in all cases are presented without considering protection afforded by the use of PPE.
An OEL is an upper limit on the acceptable concentration of a hazardous substance in workplace air for a particular material or class of materials. OELs may also be set for exposure to physical agents such as noise, vibration or radiation. </t>
  </si>
  <si>
    <t xml:space="preserve">The exposure profile is derived through a combination of quantitative exposure measurements and qualitative assessments undertaken by specialist occupational hygienists consistent with best practice as defined by the American Industrial Hygiene Association. The 95 per cent upper confidence limit of the mean exposure is compared to our OELs.
Where employees are exposed in excess of an OEL: 
• exposure controls in accordance with the hierarchy of control must be implemented
• PPE is provided and must be worn
• health surveillance must be undertaken
Quantitative occupational exposure measurements are undertaken to provide assurance that implemented controls remain effective.
</t>
  </si>
  <si>
    <t xml:space="preserve">People-related metrics </t>
  </si>
  <si>
    <t>Our global workforce is the foundation of our business and we believe supporting the wellbeing of our people and promoting an inclusive and diverse culture are vital for maintaining a competitive advantage. The SPMs for gender, employment type and turnover are key indicators, which allow the Board, management, investors and other stakeholders to measure and track our near and long-term progress.</t>
  </si>
  <si>
    <t>Workforce diversity</t>
  </si>
  <si>
    <t>Employees types by gender, region, category and employment type and contractors by region.</t>
  </si>
  <si>
    <r>
      <t>Proportional data for number of employees are based on a ‘point in time’ snapshot of employees as at 30 June 2024, including employees on extended absence.</t>
    </r>
    <r>
      <rPr>
        <sz val="8"/>
        <color rgb="FFFF0000"/>
        <rFont val="Arial"/>
        <family val="2"/>
      </rPr>
      <t xml:space="preserve"> </t>
    </r>
    <r>
      <rPr>
        <sz val="8"/>
        <color theme="1"/>
        <rFont val="Arial"/>
        <family val="2"/>
      </rPr>
      <t xml:space="preserve">
Contractor data are collected from internal surveys and our organisation systems and averages for a 10-month period from July 2023 to April 2024, which is then used as the average for FY2024.  
This does not include employees and contractors of BHP Billiton Mitsubishi Alliance Blackwater and Daunia operations, sold to Whitehaven Coal during FY2024, unless otherwise stated. 
This does not include employees and contractors located at the operations in Brazil, that were acquired as part of the Oz Minerals acquisition completed during FY2023. 
These methodologies have been prepared in accordance with GRI standard 2-7 and GRI standard 405-1.
Workforce diversity metrics allow the Board, management, investors and other stakeholders to monitor progress against our diversity goals and aspirations. 
</t>
    </r>
  </si>
  <si>
    <t xml:space="preserve">Employee new hires </t>
  </si>
  <si>
    <t xml:space="preserve">Employees, all employment types, newly hired into BHP during the reporting period.  </t>
  </si>
  <si>
    <t>Data for employee new hires, including by gender, age group and region, is based on the number of employee new hires for a 12-month period from July 2022 through to 30 June 2024 divided by the number of employees at the last day of the reporting period, 30 June 2024.  
Employees of BHP Billiton Mitsubishi Alliance Blackwater and Daunia operations, sold to Whitehaven Coal during FY2024, are excluded from this data.
Employees of the operations located in Brazil, that were acquired as part of the Oz Minerals acquisition completed during FY2023, are not included in this data.
This metric allows the Board, management, investors and other stakeholders to monitor the success of diversity and inclusion hiring rates and trends across the company and in comparison to industry peers, provides valuable insights into the representation of different groups within the candidate pool and allows organisations to assess the diversity of their hiring processes.</t>
  </si>
  <si>
    <t xml:space="preserve">Employee turnover </t>
  </si>
  <si>
    <t>Employees, all employment types, that left BHP during the reporting period due to voluntary and involuntary reasons.</t>
  </si>
  <si>
    <t xml:space="preserve">Data for employee turnover, including by gender, age group and region, is based on the number of employee terminations (voluntary and non-voluntary) for a 12-month period from July 2023 through to June 2024 divided by the number of employees at the last day of  the reporting period, 30 June 2024. Employee terminations refers to all employment types.  
Employees of BHP Billiton Mitsubishi Alliance Blackwater and Daunia operations, sold to Whitehaven Coal during FY2024, are excluded from this data.
Employees of the operations located in Brazil, that were acquired as part of the Oz Minerals acquisition completed during FY2023, are not included in this data. We are reviewing how to improve the reporting of this data for future years. 
This metric allows the Board, management, investors and other stakeholders to monitor turnover rate and trends across the company and in comparison to industry peers and provides valuable insights into the representation of different groups to assess the development and retention processes.
</t>
  </si>
  <si>
    <t>Benefits provided to employees by BHP, such as medical and death and disability insurance, parental leave, retirement/pension, stock ownership (e.g. SharePlus) and recognition.</t>
  </si>
  <si>
    <t xml:space="preserve">BHP offers market-aligned benefits for our employees, reflecting the standard practice and applicable legislation in each country where we operate. In instances where local regulations limit operation of company-wide schemes,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
</t>
  </si>
  <si>
    <t>Biodiversity and land-related metrics</t>
  </si>
  <si>
    <t xml:space="preserve">We acknowledge the nature of our operations can have significant environmental impacts, including impacts on biodiversity. Our biodiversity and land-related performance metrics allow the Board and management to monitor and manage the inherent risks relating to, and any adverse impacts our operations may have on, biodiversity and habitats. They also allow the Board, management, investors and other stakeholders to measure and track our performance towards our environmental commitments, such as our 2030 Healthy environment goal. </t>
  </si>
  <si>
    <t>Areas under nature-positive management practices</t>
  </si>
  <si>
    <t xml:space="preserve">Areas which we own, lease or manage (steward) which have a formal management plan that includes nature positive objectives and is under nature positive management practices, such as conservation, restoration or regenerative practices.
</t>
  </si>
  <si>
    <t xml:space="preserve">We measure areas under nature positive management practices to assist us in understanding how we are progressing against our 2030 Healthy environment goal.
An area is considered ‘under nature positive management practices’ if we have a documented management plan which identifies (including but not limited to the following): plans to increase the extent and/or improve condition of nature as a formal objective and desired outcome of the management plan, the activities required to achieve the increased extent and/or improve condition of nature, the proposed timeline to implement those activities, approved (or anticipated source and process and timing for approval of) funding for the implementation of the activities set out in the management plan and documented key performance indicators and internal reporting mechanisms to evidence change in extent and/or condition of nature on the land over time.
</t>
  </si>
  <si>
    <t>Land</t>
  </si>
  <si>
    <t xml:space="preserve">Land may refer to a demarcated area of the Earth and includes terrestrial and marine areas, for example – wetlands, sea, lake or river beds and land for infrastructure to support extractive operations. 
</t>
  </si>
  <si>
    <t>Data are collected and expressed as hectares, refer to Environment and GRI tabs in this Databook.</t>
  </si>
  <si>
    <t>Land disturbed</t>
  </si>
  <si>
    <t xml:space="preserve">Land disturbed includes the total land area at the time of reporting that is physically impacted by the activities of the business that substantially disrupts the pre-existing habitats and land cover.
</t>
  </si>
  <si>
    <t>Operational site land data are calculated as the total land area owned, leased or managed by BHP as at 30 June of the reporting year, expressed as km2, in accordance with GRI304-1. 
Land disturbed and land rehabilitated are calculated at a point in time (30 June 2024) using the most recent aerial photography available at a site and asset level.
Land data are used to inform the Board and management of operational activities that are taking place within, and adjacent to, both protected areas and areas of high biodiversity value outside protected areas, to reduce the risks of impacts on biodiversity.
This methodology has been prepared in accordance with GRI 304-1 and the metrics assist the Board and management in understanding the magnitude of land that BHP stewards and its operational footprint.</t>
  </si>
  <si>
    <t>Land owned</t>
  </si>
  <si>
    <t xml:space="preserve">Land owned, leased or managed includes quarries, ports, load-out facilities, desalination plants, wind farms, leasehold land, freehold land, exploration leases (owned by BHP), agricultural land (not subject to mining tenure), compensation agreement land and offshore operations.
</t>
  </si>
  <si>
    <t>Land leased</t>
  </si>
  <si>
    <t>Land managed</t>
  </si>
  <si>
    <t>Land rehabilitated</t>
  </si>
  <si>
    <t xml:space="preserve">Land rehabilitated refers to an area developed into a condition that meets the agreed post-disturbance land use developed in consultation with relevant regulators and other stakeholders.
</t>
  </si>
  <si>
    <t>Water-related metrics</t>
  </si>
  <si>
    <t xml:space="preserve">Access to safe, clean water is a basic human right and essential to maintaining healthy ecosystems. Water is also integral to what we do and we cannot operate without it. Our water-related performance metrics allow the Board and management to manage and monitor the inherent risks relating to, and any adverse impacts our operations may have on water resources. They also allow the Board, management, investors and other stakeholders to measure and track our performance towards our water commitments. </t>
  </si>
  <si>
    <t>Water withdrawals</t>
  </si>
  <si>
    <t xml:space="preserve">The volume of water, in megalitres (ML), received and intended for use by the operated asset from the environment and/or a third-party supplier.
</t>
  </si>
  <si>
    <t xml:space="preserve">We disclose water withdrawal in ML by operated asset, source (sea, ground and surface waters and third party) and by quality type (as defined in the Annual Report 2024 glossary). For FY2018 to FY2021, withdrawal volumes disclosed per annum include rainfall and runoff volumes captured and used during the reporting year. Rainfall and runoff volumes that have been captured and stored are excluded in withdrawals and will be reported in the future year of use. From FY2022, withdrawal volumes include all volumes withdrawn from the environment in accordance with updated ICMM guidance. Withdrawal volumes also include water entrained (as defined in the Annual Report 2024 glossary) in ore. Change in water storage over the annual reporting period is reported separately.
These methodologies have been prepared in accordance with ICMM Water Reporting Good Practice Guide (2nd Edition, 2021), Minerals Council of Australia, Water Accounting Framework User Guide 2.0-2022 and GRI standard 303.
Water withdrawal metrics assist the Board and management in understanding the significance of our water resource use, collectively for the Group and by individual operated assets, and to assess trends over time. It also helps inform investment in infrastructure to reduce water withdrawals and improve efficiency of water use.
</t>
  </si>
  <si>
    <t>Water discharges</t>
  </si>
  <si>
    <t>The volume of water, in ML, removed from the operated asset and returned to the environment and/or distributed to a third party. This may include discharge to sea, surface waters, groundwater seepage or aquifer reinjection.</t>
  </si>
  <si>
    <t xml:space="preserve">We disclose water discharges in ML by operated asset and destination. Volumes of discharge by quality type (as defined in the Annual Report 2024 glossary) are also disclosed.
These methodologies have been prepared in accordance with ICMM Water Reporting Good Practice Guide (2nd Edition, 2021), Minerals Council of Australia, Water Accounting Framework User Guide 2.0-2022 and GRI standard 303.
</t>
  </si>
  <si>
    <t>Other managed water</t>
  </si>
  <si>
    <t xml:space="preserve">The volume of water, in ML, that is actively managed by an operated asset but not used for any operational purposes. Other managed water is reported as both withdrawals and discharges and may include:
• flood waters that are discharged to an external surface water body
• dewatering volumes produced by aquifer interception that are reinjected to groundwater or discharged to surface water
• ground or surface water that is removed by or supplied to a third party, such as a community
• water used for ecosystem irrigation
Withdrawal and discharge of Other Managed Water may occur in different annual reporting periods, so in any given annual period there may be a differential between withdrawals and discharges for diverted water.
</t>
  </si>
  <si>
    <t>These methodologies have been prepared in accordance with ICMM Water Reporting Good Practice Guide (2nd Edition, 2021) and GRI standard 303.
Water diversion metrics assist the Board and management in understanding the volumes of water handled by the operated asset. This information assists in forecasting water management costs and identifying opportunities to reduce them.</t>
  </si>
  <si>
    <t>Water consumption</t>
  </si>
  <si>
    <t xml:space="preserve">The volume of water, in ML, used by the operated asset and not returned to the environment or a third party. We disclose consumption by total consumption and use (evaporation, entrainment and other as defined in the Annual Report 2024 glossary).
</t>
  </si>
  <si>
    <t xml:space="preserve">These methodologies have been prepared in accordance with ICMM Water Reporting Good Practice Guide (2nd Edition, 2021), Minerals Council of Australia, Water Accounting Framework User Guide 2.0-2022 and GRI standard 303.
Water consumption metrics assist the Board and management in the planning of water supplies and infrastructure for future production, expansions or new projects. The metrics are also used to identify the areas where we have opportunity to reduce water use.
</t>
  </si>
  <si>
    <t>Water recycled/reused</t>
  </si>
  <si>
    <t xml:space="preserve">The volume of water, in ML, that is reused or recycled at an operated asset. Reused water is water that has previously been used at the operated asset that is used again without further treatment. Recycled water is water that is reused but is treated before it is used again.
</t>
  </si>
  <si>
    <t xml:space="preserve">These methodologies have been prepared in accordance with ICMM Water Reporting Good Practice Guide (2nd Edition, 2021), Minerals Council of Australia, Water Accounting Framework User Guide 2.0-2022 and GRI standard 303.
Water recycled/reused metrics assist the Board and management in assessing opportunities to reduce water withdrawals. These metrics assist with comparisons of water recycling/reuse performance and trends between our operated assets and with peers, which can be used to inform and prioritise reuse and recycling improvements and technological investments.
</t>
  </si>
  <si>
    <t>Water stress</t>
  </si>
  <si>
    <t xml:space="preserve">Water stress is defined as the ability, or lack thereof, to meet human and ecological demand for fresh water consistent with the definition provided by the CEO Water Mandate. It is a broad term which considers a number of physical aspects, including water availability, quality and accessibility. For example, water stress may be considered to be high if water resources are physically scarce; are not directly suitable for use due to quality constraints; or are not available for access due to regulatory restrictions or a lack of infrastructure.
Water stress contributes to the overall baseline risk profile of a site or location. We define operated assets as being in water stress areas if the physical risk rating according to the World Wildlife Fund (WWF) Water Risk Filter is high or very high.
</t>
  </si>
  <si>
    <t>These methodologies have been prepared in accordance with ICMM Water Reporting Good Practice Guide (2nd Edition, 2021) and CEO Water Mandate.</t>
  </si>
  <si>
    <t>Change in water storage</t>
  </si>
  <si>
    <t>The net change (positive or negative) in the volume of water in storage (operational water and Other Managed Water) during the reporting period. Delta storage may be positive (reflecting an increase in the volume in storage) or negative (reflecting a decrease in the volume in storage) over the accounting period.</t>
  </si>
  <si>
    <t xml:space="preserve">These methodologies have been prepared in accordance with ICMM Water Reporting Good Practice Guide (2nd Edition, 2021), GRI standard 303.
This metric assists the Board and management in understanding the volumes of water that the Group interacts with the and water volume and use efficiency trends over time.
</t>
  </si>
  <si>
    <t>General environmental metrics</t>
  </si>
  <si>
    <t xml:space="preserve">Mineral waste (including tailings) </t>
  </si>
  <si>
    <t xml:space="preserve">Mineral waste refers to the large quantities of material arising as a result of extractive activities. Non-product materials (overburden) have to be removed to give access to product-bearing materials (ores), which are processed, physically or chemically, to release them from their matrix and convert them into output products and waste products (tailings, slags, sludges, slimes or other process residues). For minerals waste, the figures represent the total deposited in the reporting year, expressed as kilotonnes (kt).
Mineral waste (hazardous) 
Includes the following if classified as hazardous by local legislation: 
• mineral waste from raw or intermediate materials that have been processed as part of the production sequence, such as beneficiation, refining and smelting
• tailings, slimes, sludge, residues, slag, fly ash, gypsum, coal rejects
Includes non-hazardous waste co-disposed/mingled with hazardous material. Excludes any hazardous mineral waste that is rehandled to prevent double counting.
Tailings waste
Includes tailings, slimes and residue resulting from the processing of ore, the figures represent the total disposed to tailings storage facilities in the reporting year.
</t>
  </si>
  <si>
    <t>This has been prepared in accordance with SASB EM-MM-150a.
This metrics assists the Board and management in understanding the volumes and types of waste generated and trends over time.</t>
  </si>
  <si>
    <t>Indigenous peoples-related metrics</t>
  </si>
  <si>
    <t xml:space="preserve">Indigenous peoples are important partners for BHP. Around the world, BHP operates on or close to the traditional lands of Indigenous peoples and we have a deep respect for their distinct cultures, rights, perspectives and aspirations. BHP is committed to working collaboratively with Indigenous peoples to develop long-term partnerships based on trust and mutual benefit. Our Indigenous peoples SPMs allow the Board, management, investors and other stakeholders to measure and track our performance towards our commitments to Indigenous peoples made through our Global Indigenous Peoples Policy and our Reconciliation Action Plan. </t>
  </si>
  <si>
    <t>Indigenous spend</t>
  </si>
  <si>
    <r>
      <rPr>
        <b/>
        <sz val="8"/>
        <color rgb="FF000000"/>
        <rFont val="Arial"/>
        <family val="2"/>
      </rPr>
      <t>Minerals Australia</t>
    </r>
    <r>
      <rPr>
        <sz val="8"/>
        <color rgb="FF000000"/>
        <rFont val="Arial"/>
        <family val="2"/>
      </rPr>
      <t xml:space="preserve">: 
Any business, formal collaboration or joint venture that is at least 50% owned by an Aboriginal and/or Torres Strait Islander person(s), and who are recognised as such by their Aboriginal community.
</t>
    </r>
    <r>
      <rPr>
        <b/>
        <sz val="8"/>
        <color rgb="FF000000"/>
        <rFont val="Arial"/>
        <family val="2"/>
      </rPr>
      <t xml:space="preserve">Minerals America (Chile)
</t>
    </r>
    <r>
      <rPr>
        <sz val="8"/>
        <color rgb="FF000000"/>
        <rFont val="Arial"/>
        <family val="2"/>
      </rPr>
      <t xml:space="preserve">Any business, formal collaboration or joint venture which is at least 50% owned by an Indigenous person(s) verified by the National Commission for Indigenous Development (CONADI by its acronym in Spanish). BHP will identify two groups based on the business owner ethnicity:
1.	</t>
    </r>
    <r>
      <rPr>
        <b/>
        <i/>
        <sz val="8"/>
        <color rgb="FF000000"/>
        <rFont val="Arial"/>
        <family val="2"/>
      </rPr>
      <t>Host ethnicity</t>
    </r>
    <r>
      <rPr>
        <sz val="8"/>
        <color rgb="FF000000"/>
        <rFont val="Arial"/>
        <family val="2"/>
      </rPr>
      <t xml:space="preserve">: Where the business owner belongs to one of the following ethnicities: Aymara, Atacameño (or Lickan Antai), Quechua or Chango. This business could be 'host ethnicity and local', if the supplier is headquartered in the Antofagasta and Tarapaca Region (i.e. Aymara business owner headquartered in Antofagasta Region), according to the Chilean Local Tax Authority (SII by its acronym in Spanish) or 'host ethnicity and non-local' (i.e. Aymara business owner headquartered in Metropolitana Region).
2.	</t>
    </r>
    <r>
      <rPr>
        <b/>
        <i/>
        <sz val="8"/>
        <color rgb="FF000000"/>
        <rFont val="Arial"/>
        <family val="2"/>
      </rPr>
      <t>Non-host ethnicity</t>
    </r>
    <r>
      <rPr>
        <sz val="8"/>
        <color rgb="FF000000"/>
        <rFont val="Arial"/>
        <family val="2"/>
      </rPr>
      <t xml:space="preserve">: Where the business owner belongs to other Chilean ethnicities: Mapuche, Rapa Nui, Colla, Diaguita, Kawésqar or Alacalufe and Yamana or Yagan. This business could be 'non-host ethnicity and local', if the supplier is headquartered in the Antofagasta and Tarapaca Region (i.e. Mapuche business owner headquartered in Antofagasta Region), according to the Chilean Local Tax Authority (SII by its acronym in Spanish) or 'non-host ethnicity and non-local' (i.e. Mapuche business owner headquartered in Metropolitana Region).
</t>
    </r>
    <r>
      <rPr>
        <b/>
        <sz val="8"/>
        <color rgb="FF000000"/>
        <rFont val="Arial"/>
        <family val="2"/>
      </rPr>
      <t xml:space="preserve">Canada Potash 
</t>
    </r>
    <r>
      <rPr>
        <b/>
        <i/>
        <sz val="8"/>
        <color rgb="FF000000"/>
        <rFont val="Arial"/>
        <family val="2"/>
      </rPr>
      <t>Opportunity Agreement (OA) First Nation Business</t>
    </r>
    <r>
      <rPr>
        <i/>
        <sz val="8"/>
        <color rgb="FF000000"/>
        <rFont val="Arial"/>
        <family val="2"/>
      </rPr>
      <t xml:space="preserve">: </t>
    </r>
    <r>
      <rPr>
        <sz val="8"/>
        <color rgb="FF000000"/>
        <rFont val="Arial"/>
        <family val="2"/>
      </rPr>
      <t xml:space="preserve">OA communities are the six First Nations that BHP holds agreements with which are: Kawacatoose First Nation, Day Star First Nation, Muskowekwan First nation, Beardy’s &amp; Okemasis Cree Nation, Fishing Lake First Nation, and George Gordon First Nation and must meet one of the following criteria:
i) Business corporation – which must have at least 51% of the equity (including any common or voting shares) owned by one or more of the six First Nations listed above or affiliated business(es).
ii) Partnerships or joint ventures must have at least 51% of the ownership (including any common or voting shares) owned by one or more of the six First Nation listed above or affiliated business(es). </t>
    </r>
  </si>
  <si>
    <t>The Indigenous procurement spend reported reflects BHP’s direct spend with Indigenous businesses via SAP and the Local Buying Program. The spend figures are based on approved invoice spend and is subject to annual assurance by Ernst &amp; Young.
The total reported figure of US$609 million includes spend associated with Minerals Australia and Canada Potash. This does not include spend associated with Chile or OZ Minerals Indigenous procurement.</t>
  </si>
  <si>
    <t>Indigenous spend:
First Nation business</t>
  </si>
  <si>
    <t xml:space="preserve">First Nations are defined as an organisation recognised by the Federation of Sovereign Indigenous Nations (FSIN Website) in Saskatchewan and must meet one of the following criteria:
i) Sole proprietorship – wholly owned by an individual who is a member of a Saskatchewan First Nation.
ii) Business corporation – which must have at least 51% of the equity (including any common or voting shares) owned by one or more Saskatchewan First Nations, individual members of a Saskatchewan First Nation or First Nations business(es).
iii) Partnerships or joint ventures must have at least 51% of the ownership (including any common or voting shares) owned by one or more Saskatchewan First Nations, individual members of a Saskatchewan First Nation or First Nations business(es).
</t>
  </si>
  <si>
    <t>Indigenous spend:
Metis business</t>
  </si>
  <si>
    <t>Metis is defined as a person who self-identifies as Metis, is distinct from other Indigenous peoples, is of historic Metis Nation ancestry, and is accepted by the Metis Nation of Saskatchewan (Métis Nation Saskatchewan Website) and must meet one of the following criteria:
i) Sole proprietorship – wholly owned by an individual who is a member of a Metis Nation of Saskatchewan.
ii) Business corporation – which must have at least 51% of the equity (including any common or voting shares) owned by one or more Metis Nation of Saskatchewan or Metis business(es).
iii) Partnerships or joint ventures must have at least 51% of the ownership (including any common or voting shares) owned by one or more members belonging to the Metis Nation of Saskatchewan or Metis business(es).</t>
  </si>
  <si>
    <r>
      <rPr>
        <b/>
        <sz val="8"/>
        <color rgb="FF000000"/>
        <rFont val="Arial"/>
        <family val="2"/>
      </rPr>
      <t>Traditional Owner spend
(</t>
    </r>
    <r>
      <rPr>
        <b/>
        <i/>
        <sz val="8"/>
        <color rgb="FF000000"/>
        <rFont val="Arial"/>
        <family val="2"/>
      </rPr>
      <t>only applicable for Minerals Australia</t>
    </r>
    <r>
      <rPr>
        <b/>
        <sz val="8"/>
        <color rgb="FF000000"/>
        <rFont val="Arial"/>
        <family val="2"/>
      </rPr>
      <t>)</t>
    </r>
  </si>
  <si>
    <t xml:space="preserve">Any business, formal collaboration or joint venture that is at least 50% owned by an Indigenous or Torres Strait Islander person(s), which includes ownership from a Traditional Owner(s) of lands or waters on or adjacent to land upon which BHP holds interests in connection with its mining businesses, unless otherwise defined in a native title agreement or other formal agreement. 
Where Indigenous business definition has been met, but Traditional Owner participation is below 50%, Procurement and Indigenous Engagement will collaborate to determine whether this will be recognised as a Traditional Owner business. This will be considered on a case by case basis, but may be guided by requirements in Comprehensive Agreements or through engagement with the applicable Prescribed Body Corporate (PBC).
</t>
  </si>
  <si>
    <t>Traditional Owner business spend is reported collectively under Indigenous business spend but is also reported individually as Traditional Owner business spend. To avoid doubt, a Traditional Owner business is only recognised as a Traditional Owner business in the asset related to their Native Title determination.</t>
  </si>
  <si>
    <t>Community-related metrics</t>
  </si>
  <si>
    <t>We seek to create and contribute to social value in the communities where we operate through the positive social and economic benefits generated by our core business, our constructive engagement and advocacy on important issues and our contribution as community partners. Our community SPMs allow the Board, management, investors and other stakeholders to measure and track our performance in contributing to social value in the communities where we operate and monitor our relationships and engagement with this important stakeholder group.</t>
  </si>
  <si>
    <t>Social investment</t>
  </si>
  <si>
    <t>Social investment is our voluntary contribution towards projects or donations with the primary purpose of contributing to the resilience of the communities where we operate and the environment, aligned with our broader business priorities.</t>
  </si>
  <si>
    <t xml:space="preserve">By building common ground through collective impact and partnerships, our social investments aim to purposefully create social value to strengthen the communities where we operate, to improve the resilience of the natural environment, and address the strategic priorities of the business. Our social investment spend relates to voluntary donations, grants, projects and partnerships aimed at addressing shared local and global challenges aligned to our social value pillars.
Our social investment spend is one of the metrics used to monitor our performance against our commitment to making a contribution to social value. </t>
  </si>
  <si>
    <t xml:space="preserve">A significant event resulting from BHP operated activities is one with an actual severity rating of four or above, based on our internal severity rating scale (tiered from one to five by increasing severity) as defined in our mandatory minimum requirements for risk management. A significant community event is an event that could have a serious or severe impact on the community (including impacts to livelihoods, infrastructure, health, safety, security or cultural heritage) or a substantiated human rights violation. 
</t>
  </si>
  <si>
    <t>This metric assists the Board and management in monitoring BHP’s social performance and is one indicator of the health of our relationship with the communities where we operate.
This methodology has been prepared in accordance with GRI standard 413-2.</t>
  </si>
  <si>
    <t>Community concerns</t>
  </si>
  <si>
    <t>Community concern is broadly classified as any communication to a BHP representative by a member of the community where an issue has not yet necessarily occurred but has the potential/likelihood to escalate into a formal complaint.   </t>
  </si>
  <si>
    <t xml:space="preserve">Trends in community concerns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</si>
  <si>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complaints</t>
  </si>
  <si>
    <t xml:space="preserve">Community complaint refers to a verbal or written notification made directly to a BHP representative by a member of a community relating to an alleged adverse impact on that community arising from BHP’s activities and/or employee or contractor behaviour. </t>
  </si>
  <si>
    <t xml:space="preserve">Trends in community complaints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</si>
  <si>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grievance</t>
  </si>
  <si>
    <t>An event or community complaint relating to an adverse impact/event that has escalated to the point where a third-party intervention or adjudication is required to resolve.</t>
  </si>
  <si>
    <t xml:space="preserve">Trends in grievances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</si>
  <si>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 xml:space="preserve">Human rights infringement </t>
  </si>
  <si>
    <t xml:space="preserve">Where an investigation by BHP, third party grievance mechanism or judicial mechanism has identified that BHP has caused, contributed to or is directly linked to an adverse human rights impact.
The term "human rights infringement" may be used interchangeably with "human rights violation"; however we align behind the UN Guiding Principles that states that companies should avoid "infringing" upon rights while UN Member States are the primary duty-bearers under international human rights law and have the responsibility to avoid "violating" human rights. BHP subsequently uses the term "human rights infringement" and not "human rights violation". </t>
  </si>
  <si>
    <t xml:space="preserve">Trends in grievances are analysed by management every six months and these data are used as one of the inputs for management to determine whether there has been an infringement upon human rights.   
This metric assists the Board and management to monitor BHP’s performance.
</t>
  </si>
  <si>
    <t>Climate change-related metrics</t>
  </si>
  <si>
    <t xml:space="preserve">We recognise the potential impacts of climate change may impact BHP in a range of areas. Climate-related risks include the potential physical impacts of acute and chronic risks, and transition risks arising from the transition to a lower carbon economy. Our climate change SPMs allow the Board and management to monitor our climate change targets, goals and strategy to manage the risks (threats and opportunities) associated with climate change to BHP, as well as fulfil our regulatory reporting obligations. The SPMs allow the Board, management, investors and other stakeholders to measure and track BHP’s performance against these targets, goals and strategy. </t>
  </si>
  <si>
    <t xml:space="preserve">Ethics and business conduct-related metrics
</t>
  </si>
  <si>
    <r>
      <t xml:space="preserve">We know consistent ethical behaviour cultivates a culture of inclusion, care and trust, which ultimately results in improved performance by BHP. It also strengthens our relationships with the communities where we work and helps protect the social value we deliver. How we work is guided by the core values in </t>
    </r>
    <r>
      <rPr>
        <i/>
        <sz val="8"/>
        <color rgb="FFFFFFFF"/>
        <rFont val="Arial"/>
        <family val="2"/>
      </rPr>
      <t xml:space="preserve">Our Charter. Our Code </t>
    </r>
    <r>
      <rPr>
        <sz val="8"/>
        <color rgb="FFFFFFFF"/>
        <rFont val="Arial"/>
        <family val="2"/>
      </rPr>
      <t xml:space="preserve">brings our core values to life, reminds us why they are important and helps us understand what it means to work with those values as our guiding principle. Our ethics and business conduct SPMs allow the Board, management, investors and other stakeholders to measure and track our performance in managing the requirements within </t>
    </r>
    <r>
      <rPr>
        <i/>
        <sz val="8"/>
        <color rgb="FFFFFFFF"/>
        <rFont val="Arial"/>
        <family val="2"/>
      </rPr>
      <t>Our Code</t>
    </r>
    <r>
      <rPr>
        <sz val="8"/>
        <color rgb="FFFFFFFF"/>
        <rFont val="Arial"/>
        <family val="2"/>
      </rPr>
      <t>.</t>
    </r>
  </si>
  <si>
    <t>Anti-corruption training</t>
  </si>
  <si>
    <r>
      <t xml:space="preserve">Training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they will act according to </t>
    </r>
    <r>
      <rPr>
        <i/>
        <sz val="8"/>
        <color rgb="FF000000"/>
        <rFont val="Arial"/>
        <family val="2"/>
      </rPr>
      <t>Our Code</t>
    </r>
    <r>
      <rPr>
        <sz val="8"/>
        <color rgb="FF000000"/>
        <rFont val="Arial"/>
        <family val="2"/>
      </rPr>
      <t xml:space="preserve">, and they will seek clarification (including from the Ethics and Compliance teams) if they do not understand any part of </t>
    </r>
    <r>
      <rPr>
        <i/>
        <sz val="8"/>
        <color rgb="FF000000"/>
        <rFont val="Arial"/>
        <family val="2"/>
      </rPr>
      <t xml:space="preserve">Our Code.
</t>
    </r>
    <r>
      <rPr>
        <sz val="8"/>
        <color rgb="FF000000"/>
        <rFont val="Arial"/>
        <family val="2"/>
      </rPr>
      <t xml:space="preserve">
BHP also has specific anti-corruption training in addition to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the Compliance team and training is mandatory.
</t>
    </r>
  </si>
  <si>
    <t>The BHP Compliance team tracks training completion against LMS records in comparison to training requirements and plan. This is supported by a Leader's Dashboard on Ethics and Compliance Training.</t>
  </si>
  <si>
    <t>Non-monetary sanctions</t>
  </si>
  <si>
    <t xml:space="preserve">Non-monetary sanctions can include restrictions imposed by governments, regulatory authorities, or public agencies on the organisation’s activities or operations, such as withdrawal of trading licences or licences to operate in highly regulated industries. They can also include directives to cease or remediate an unlawful activity.
BHP report ‘significant’ non-monetary sanctions. We define significant non-monetary sanctions where there is a substantial impact on legal rights or compliance, resulting in temporary action against BHP that curtails the ability of BHP to operate.
</t>
  </si>
  <si>
    <t>The BHP Compliance team mandate includes second line oversight of compliance-related risks which, if realised, could give rise to liability for non-monetary sanctions.</t>
  </si>
  <si>
    <t>Other (as it relates to business conduct cases by issue type)</t>
  </si>
  <si>
    <t>Other includes issues such as  Retaliation for speaking up; Deficiencies in a business conduct investigation; Failure to Report Code of Conduct Breach; Attempting to identify an anonymous reporter; Improper political or governmental conduct; Human rights or modern slavery; Ask a question; Trade control breach; Inappropriate investigator conduct in business conduct investigation; Consensual relationship with power imbalance.</t>
  </si>
  <si>
    <t xml:space="preserve">BHP requires reports of business conduct concerns to be treated with appropriate confidentiality and prohibits any kind of retaliation against people who make or may make a report, or who cooperate with an investigation. These reports may also be made to regulators. 
Categorising business conduct cases assists us in understanding, managing and reporting on business conduct cases. 
</t>
  </si>
  <si>
    <t xml:space="preserve">Social value scorecard metrics and milestones </t>
  </si>
  <si>
    <t>Metrics and short-term milestones</t>
  </si>
  <si>
    <t>How the metric/milestone supports our 2030 goals</t>
  </si>
  <si>
    <t>Measurement method</t>
  </si>
  <si>
    <t>Commentary on FY2024 progress</t>
  </si>
  <si>
    <t>Changes from scorecard published in the Annual Report 2023</t>
  </si>
  <si>
    <r>
      <rPr>
        <b/>
        <sz val="8"/>
        <color theme="0"/>
        <rFont val="Arial"/>
        <family val="2"/>
      </rPr>
      <t xml:space="preserve">Decarbonisation
</t>
    </r>
    <r>
      <rPr>
        <sz val="8"/>
        <color theme="0"/>
        <rFont val="Arial"/>
        <family val="2"/>
      </rPr>
      <t xml:space="preserve">
At least 30% reduction in operational GHG emissions; support 40% GHG emissions intensity reduction of BHP-chartered shipping of our products; and support industry to develop steel production technology capable of 30% lower GHG emissions intensity relative to conventional blast furnace steelmaking</t>
    </r>
    <r>
      <rPr>
        <vertAlign val="superscript"/>
        <sz val="8"/>
        <color theme="0"/>
        <rFont val="Arial"/>
        <family val="2"/>
      </rPr>
      <t xml:space="preserve">(1,2) </t>
    </r>
  </si>
  <si>
    <r>
      <rPr>
        <b/>
        <sz val="8"/>
        <color rgb="FFEB5F0A"/>
        <rFont val="Arial"/>
        <family val="2"/>
      </rPr>
      <t xml:space="preserve">Metric: </t>
    </r>
    <r>
      <rPr>
        <b/>
        <sz val="8"/>
        <color rgb="FF000000"/>
        <rFont val="Arial"/>
        <family val="2"/>
      </rPr>
      <t>% reduction in operational GHG e</t>
    </r>
    <r>
      <rPr>
        <b/>
        <sz val="8"/>
        <rFont val="Arial"/>
        <family val="2"/>
      </rPr>
      <t xml:space="preserve">missions (Scopes 1 and 2 emissions from our operated assets) </t>
    </r>
    <r>
      <rPr>
        <b/>
        <sz val="8"/>
        <color rgb="FF000000"/>
        <rFont val="Arial"/>
        <family val="2"/>
      </rPr>
      <t>from FY2020</t>
    </r>
  </si>
  <si>
    <r>
      <rPr>
        <sz val="8"/>
        <color rgb="FF000000"/>
        <rFont val="Arial"/>
        <family val="2"/>
      </rPr>
      <t>32% reduction in operational GHG emissions from FY2020</t>
    </r>
    <r>
      <rPr>
        <vertAlign val="superscript"/>
        <sz val="8"/>
        <color rgb="FF000000"/>
        <rFont val="Arial"/>
        <family val="2"/>
      </rPr>
      <t xml:space="preserve">(7)
</t>
    </r>
    <r>
      <rPr>
        <sz val="8"/>
        <color rgb="FF000000"/>
        <rFont val="Arial"/>
        <family val="2"/>
      </rPr>
      <t>This metric is considered on track. 
For more information refer to the Annual Report 2024 OFR 6.9 Climate change.</t>
    </r>
  </si>
  <si>
    <t>None</t>
  </si>
  <si>
    <r>
      <rPr>
        <b/>
        <sz val="8"/>
        <color rgb="FFF36821"/>
        <rFont val="Arial"/>
        <family val="2"/>
      </rPr>
      <t xml:space="preserve">Metric: </t>
    </r>
    <r>
      <rPr>
        <b/>
        <sz val="8"/>
        <color rgb="FF000000"/>
        <rFont val="Arial"/>
        <family val="2"/>
      </rPr>
      <t>$ committed in steelmaking partnerships and ventures to date (US$</t>
    </r>
    <r>
      <rPr>
        <b/>
        <sz val="8"/>
        <rFont val="Arial"/>
        <family val="2"/>
      </rPr>
      <t>)</t>
    </r>
    <r>
      <rPr>
        <b/>
        <vertAlign val="superscript"/>
        <sz val="8"/>
        <rFont val="Arial"/>
        <family val="2"/>
      </rPr>
      <t>(9)</t>
    </r>
    <r>
      <rPr>
        <b/>
        <sz val="8"/>
        <rFont val="Arial"/>
        <family val="2"/>
      </rPr>
      <t xml:space="preserve"> </t>
    </r>
  </si>
  <si>
    <t>Funding (US$) committed in steelmaking partnerships and ventures to date.</t>
  </si>
  <si>
    <r>
      <rPr>
        <sz val="8"/>
        <color rgb="FF000000"/>
        <rFont val="Arial"/>
        <family val="2"/>
      </rPr>
      <t>US$140</t>
    </r>
    <r>
      <rPr>
        <sz val="8"/>
        <color rgb="FFFF00EE"/>
        <rFont val="Arial"/>
        <family val="2"/>
      </rPr>
      <t xml:space="preserve"> </t>
    </r>
    <r>
      <rPr>
        <sz val="8"/>
        <color rgb="FF000000"/>
        <rFont val="Arial"/>
        <family val="2"/>
      </rPr>
      <t>million committed in steelmaking partnerships and ventures to date
This metric is considered on track. 
For more information refer to the Annual Report 2024 OFR 6.9 Climate change.</t>
    </r>
  </si>
  <si>
    <t>We have revised the language used in our goal for steelmaking to provide greater clarity and to reflect the range of steelmaking process routes that are now the focus of our strategy. This is due to technology advances as well as the evolution of our strategy. 
For more information, refer to our Climate Transition Action Plan 2024, available at bhp.com/CTAP2024.</t>
  </si>
  <si>
    <r>
      <rPr>
        <sz val="8"/>
        <color rgb="FFEB5F0A"/>
        <rFont val="Arial"/>
        <family val="2"/>
      </rPr>
      <t>Milestone FY2024:</t>
    </r>
    <r>
      <rPr>
        <sz val="8"/>
        <color rgb="FF000000"/>
        <rFont val="Arial"/>
        <family val="2"/>
      </rPr>
      <t xml:space="preserve"> Commence construction of boiler diesel displacement solution
</t>
    </r>
  </si>
  <si>
    <t>Evidence of the project schedule and completion status.</t>
  </si>
  <si>
    <t xml:space="preserve">We met this milestone by progressing our Escondida boiler project through to execution, with expected operations starting in CY2025. Once this project is operational, and together with its counterpart project at Spence, it is expected to displace up to 30 million litres of diesel per year. </t>
  </si>
  <si>
    <r>
      <rPr>
        <sz val="8"/>
        <color rgb="FFEB5F0A"/>
        <rFont val="Arial"/>
        <family val="2"/>
      </rPr>
      <t>Milestone FY2024:</t>
    </r>
    <r>
      <rPr>
        <sz val="8"/>
        <color rgb="FF000000"/>
        <rFont val="Arial"/>
        <family val="2"/>
      </rPr>
      <t xml:space="preserve"> Delivery of equipment for proof-of-concept trials for electrified rail and excavator solutions
</t>
    </r>
  </si>
  <si>
    <t>We partially met this milestone by starting our operational trial of a Liebherr R9400 electric excavator at WAIO, the first in BHP’s fleet and one of the first to be trialled in Australia. We also completed the design of electrical infrastructure for our future electric truck trials and started installation of charging infrastructure for our future electric locomotive trials. These are important activities to enable our progress towards diesel displacement and the electrification of vehicles and mining equipment.  
We rated the milestone as only partially met due to delays with the electrified rail solution. We anticipate that we will fully meet this milestone in FY2025 and we do not expect this to affect achievement of our medium-term target.</t>
  </si>
  <si>
    <r>
      <rPr>
        <sz val="8"/>
        <color rgb="FFEB5F0A"/>
        <rFont val="Arial"/>
        <family val="2"/>
      </rPr>
      <t>Milestone FY2025:</t>
    </r>
    <r>
      <rPr>
        <sz val="8"/>
        <rFont val="Arial"/>
        <family val="2"/>
      </rPr>
      <t xml:space="preserve"> Commence proof of concept trials for battery electric equipment in collaboration with original equipment manufacturers</t>
    </r>
  </si>
  <si>
    <t>Reports, notes and photographs based on proof of concept trials.</t>
  </si>
  <si>
    <t>Not applicable.</t>
  </si>
  <si>
    <t>New milestone added for FY2025</t>
  </si>
  <si>
    <r>
      <rPr>
        <sz val="8"/>
        <color theme="3"/>
        <rFont val="Arial"/>
        <family val="2"/>
      </rPr>
      <t>Milestone FY2024:</t>
    </r>
    <r>
      <rPr>
        <sz val="8"/>
        <color rgb="FF000000"/>
        <rFont val="Arial"/>
        <family val="2"/>
      </rPr>
      <t xml:space="preserve"> Complete a pilot scale Electric Smelter Furnace design study</t>
    </r>
  </si>
  <si>
    <r>
      <t xml:space="preserve">We collaborate with strategic partners in the steel sector through bilateral partnerships and through larger consortiums. Our partners share a common aim to accelerate GHG emission reductions in steelmaking </t>
    </r>
    <r>
      <rPr>
        <sz val="8"/>
        <color theme="1"/>
        <rFont val="Calibri"/>
        <family val="2"/>
      </rPr>
      <t>–</t>
    </r>
    <r>
      <rPr>
        <sz val="8"/>
        <color theme="1"/>
        <rFont val="Arial"/>
        <family val="2"/>
      </rPr>
      <t xml:space="preserve"> for both existing and entirely new steelmaking assets. The scope of each of our partnership projects are consistent with our partners’ technology roadmaps.
To support the development of near zero emission steelmaking technologies, we aim to progress specific partnerships to more mature development phases over time, while also considering options for greater collaboration to increase the scale and impact of knowledge sharing.</t>
    </r>
  </si>
  <si>
    <t>Completed design study.</t>
  </si>
  <si>
    <r>
      <rPr>
        <sz val="8"/>
        <color theme="3"/>
        <rFont val="Arial"/>
        <family val="2"/>
      </rPr>
      <t>Milestone FY2025:</t>
    </r>
    <r>
      <rPr>
        <sz val="8"/>
        <rFont val="Arial"/>
        <family val="2"/>
      </rPr>
      <t xml:space="preserve"> Continue development of the direct reduced iron electric smelting furnace pathway to plan</t>
    </r>
  </si>
  <si>
    <t>Project schedule and key activity completion.</t>
  </si>
  <si>
    <r>
      <rPr>
        <sz val="8"/>
        <color rgb="FFEB5F0A"/>
        <rFont val="Arial"/>
        <family val="2"/>
      </rPr>
      <t>Milestone FY2024:</t>
    </r>
    <r>
      <rPr>
        <sz val="8"/>
        <color rgb="FF000000"/>
        <rFont val="Arial"/>
        <family val="2"/>
      </rPr>
      <t xml:space="preserve"> Engage the market to introduce additional lower/zero GHG emission BHP-chartered vessels through industry partnerships</t>
    </r>
  </si>
  <si>
    <t xml:space="preserve">Market engagement documents (e.g. Expression of Interest, Request for Information, Request for Proposal).
</t>
  </si>
  <si>
    <r>
      <rPr>
        <b/>
        <sz val="8"/>
        <color theme="0"/>
        <rFont val="Arial"/>
        <family val="2"/>
      </rPr>
      <t>Healthy environment</t>
    </r>
    <r>
      <rPr>
        <sz val="8"/>
        <color theme="0"/>
        <rFont val="Arial"/>
        <family val="2"/>
      </rPr>
      <t xml:space="preserve">
Create nature-positive</t>
    </r>
    <r>
      <rPr>
        <vertAlign val="superscript"/>
        <sz val="8"/>
        <color theme="0"/>
        <rFont val="Arial"/>
        <family val="2"/>
      </rPr>
      <t>(3)</t>
    </r>
    <r>
      <rPr>
        <vertAlign val="superscript"/>
        <sz val="8"/>
        <color rgb="FFFF0000"/>
        <rFont val="Arial"/>
        <family val="2"/>
      </rPr>
      <t xml:space="preserve"> </t>
    </r>
    <r>
      <rPr>
        <sz val="8"/>
        <color rgb="FFFFFFFF"/>
        <rFont val="Arial"/>
        <family val="2"/>
      </rPr>
      <t>outcomes by having at least 30% of the land and water we steward</t>
    </r>
    <r>
      <rPr>
        <vertAlign val="superscript"/>
        <sz val="8"/>
        <color theme="0"/>
        <rFont val="Arial"/>
        <family val="2"/>
      </rPr>
      <t>(4,5)</t>
    </r>
    <r>
      <rPr>
        <sz val="8"/>
        <color theme="0"/>
        <rFont val="Arial"/>
        <family val="2"/>
      </rPr>
      <t>,</t>
    </r>
    <r>
      <rPr>
        <vertAlign val="superscript"/>
        <sz val="8"/>
        <color rgb="FFFFFFFF"/>
        <rFont val="Arial"/>
        <family val="2"/>
      </rPr>
      <t xml:space="preserve"> </t>
    </r>
    <r>
      <rPr>
        <sz val="8"/>
        <color rgb="FFFFFFFF"/>
        <rFont val="Arial"/>
        <family val="2"/>
      </rPr>
      <t>under conservation, restoration or regenerative practices. In doing so we focus on areas of highest ecosystem value both within and outside our own operational footprint, in partnership with Indigenous peoples and local communities.</t>
    </r>
  </si>
  <si>
    <r>
      <rPr>
        <b/>
        <sz val="8"/>
        <color rgb="FFEB5F0A"/>
        <rFont val="Arial"/>
        <family val="2"/>
      </rPr>
      <t>Metric:</t>
    </r>
    <r>
      <rPr>
        <b/>
        <sz val="8"/>
        <color rgb="FFFF0000"/>
        <rFont val="Arial"/>
        <family val="2"/>
      </rPr>
      <t xml:space="preserve"> </t>
    </r>
    <r>
      <rPr>
        <b/>
        <sz val="8"/>
        <color rgb="FF000000"/>
        <rFont val="Arial"/>
        <family val="2"/>
      </rPr>
      <t xml:space="preserve">% Area under </t>
    </r>
    <r>
      <rPr>
        <b/>
        <sz val="8"/>
        <rFont val="Arial"/>
        <family val="2"/>
      </rPr>
      <t>nature-positive management pr</t>
    </r>
    <r>
      <rPr>
        <b/>
        <sz val="8"/>
        <color rgb="FF000000"/>
        <rFont val="Arial"/>
        <family val="2"/>
      </rPr>
      <t>actices</t>
    </r>
    <r>
      <rPr>
        <b/>
        <vertAlign val="superscript"/>
        <sz val="8"/>
        <rFont val="Arial"/>
        <family val="2"/>
      </rPr>
      <t>(10)</t>
    </r>
  </si>
  <si>
    <r>
      <rPr>
        <b/>
        <sz val="8"/>
        <color rgb="FFF36821"/>
        <rFont val="Arial"/>
        <family val="2"/>
      </rPr>
      <t>Metric:</t>
    </r>
    <r>
      <rPr>
        <b/>
        <sz val="8"/>
        <color rgb="FFFF0000"/>
        <rFont val="Arial"/>
        <family val="2"/>
      </rPr>
      <t xml:space="preserve"> </t>
    </r>
    <r>
      <rPr>
        <b/>
        <sz val="8"/>
        <rFont val="Arial"/>
        <family val="2"/>
      </rPr>
      <t xml:space="preserve">[#] Assets </t>
    </r>
    <r>
      <rPr>
        <b/>
        <sz val="8"/>
        <color rgb="FF000000"/>
        <rFont val="Arial"/>
        <family val="2"/>
      </rPr>
      <t>with natural capital acc</t>
    </r>
    <r>
      <rPr>
        <b/>
        <sz val="8"/>
        <rFont val="Arial"/>
        <family val="2"/>
      </rPr>
      <t>ount</t>
    </r>
    <r>
      <rPr>
        <b/>
        <vertAlign val="superscript"/>
        <sz val="8"/>
        <rFont val="Arial"/>
        <family val="2"/>
      </rPr>
      <t>(11)</t>
    </r>
  </si>
  <si>
    <t>Natural capital accounts are a way to measure the amount, condition and value of environmental assets, helping to describe changes in ecosystems and how they could impact wellbeing and economies.</t>
  </si>
  <si>
    <t>Confirm the number of BHP operated assets with a natural capital account.</t>
  </si>
  <si>
    <r>
      <t>0 assets with natural capital account
This metric is considered on track.
For more information refer to the Annual Report 2024 OFR 6.10 Environment and nature and bhp.com/sustainability/environment</t>
    </r>
    <r>
      <rPr>
        <sz val="8"/>
        <color rgb="FFFF0000"/>
        <rFont val="Arial"/>
        <family val="2"/>
      </rPr>
      <t>.</t>
    </r>
  </si>
  <si>
    <t>This short-term milestone was achieved in FY2024.</t>
  </si>
  <si>
    <r>
      <rPr>
        <b/>
        <sz val="8"/>
        <color rgb="FFFFFFFF"/>
        <rFont val="Arial"/>
        <family val="2"/>
      </rPr>
      <t xml:space="preserve">Indigenous partnerships
</t>
    </r>
    <r>
      <rPr>
        <sz val="8"/>
        <color rgb="FFFFFFFF"/>
        <rFont val="Arial"/>
        <family val="2"/>
      </rPr>
      <t xml:space="preserve">
Respectful relationships that hear and act upon the distinct perspectives, aspirations and rights of Indigenous peoples and support the delivery of mutually beneficial and jointly defined outcomes.</t>
    </r>
  </si>
  <si>
    <t>BHP acknowledges the importance of a diverse workforce that understands the lived experiences of and cultural nuances and protocols that exist within Indigenous societies. We seek to contribute to intergenerational wealth creation opportunities for Indigenous peoples through employment, training, procurement and business support.</t>
  </si>
  <si>
    <t>Indigenous employment teams develop and implement Indigenous workforce initiatives to provide pathways to employment, support our Indigenous workforce, build a culturally capable non-Indigenous workforce and meet our employment targets. We calculate the percentage of Indigenous employee participation based on a ‘point-in-time’ snapshot of employees working in operational roles (excluding employees working in non-operational roles and contractors) as at 30 June each year.</t>
  </si>
  <si>
    <t xml:space="preserve">BHP aims to support reconciliation with Indigenous peoples and contribute to improved social, economic and environmental outcomes. We believe one of the most effective ways to support the creation of economic empowerment for Indigenous peoples is through increased participation in procurement and contracting opportunities. We seek to contribute to intergenerational wealth creation opportunities for Indigenous peoples through employment, training, procurement and business support.
</t>
  </si>
  <si>
    <t xml:space="preserve">US$609 million Indigenous procurement spend
</t>
  </si>
  <si>
    <r>
      <rPr>
        <b/>
        <sz val="8"/>
        <color rgb="FFEB5F0A"/>
        <rFont val="Arial"/>
        <family val="2"/>
      </rPr>
      <t>Metric:</t>
    </r>
    <r>
      <rPr>
        <b/>
        <sz val="8"/>
        <color rgb="FF000000"/>
        <rFont val="Arial"/>
        <family val="2"/>
      </rPr>
      <t xml:space="preserve"> Progress to </t>
    </r>
    <r>
      <rPr>
        <b/>
        <sz val="8"/>
        <rFont val="Arial"/>
        <family val="2"/>
      </rPr>
      <t>p</t>
    </r>
    <r>
      <rPr>
        <b/>
        <sz val="8"/>
        <color rgb="FF000000"/>
        <rFont val="Arial"/>
        <family val="2"/>
      </rPr>
      <t>lan</t>
    </r>
    <r>
      <rPr>
        <b/>
        <vertAlign val="superscript"/>
        <sz val="8"/>
        <rFont val="Arial"/>
        <family val="2"/>
      </rPr>
      <t>(16)</t>
    </r>
  </si>
  <si>
    <t xml:space="preserve">We measure progress to plan in relation to the milestones agreed in the regional plans published on our website. </t>
  </si>
  <si>
    <t>Since publishing our FY2023 scorecard, we have updated the methodology we will be using to track our progress to plan. In FY2023, we disclosed that we would measure Indigenous partner satisfaction in relation to the milestones agreed in the partnership, however our approach has since changed to measure progress to plan in relation to the milestones agreed in the regional plans. This change has been reflected in our FY2024 scorecard results.</t>
  </si>
  <si>
    <r>
      <rPr>
        <b/>
        <sz val="8"/>
        <color rgb="FFEB5F0A"/>
        <rFont val="Arial"/>
        <family val="2"/>
      </rPr>
      <t>Metric:</t>
    </r>
    <r>
      <rPr>
        <b/>
        <sz val="8"/>
        <rFont val="Arial"/>
        <family val="2"/>
      </rPr>
      <t xml:space="preserve"> Present relations</t>
    </r>
    <r>
      <rPr>
        <b/>
        <sz val="8"/>
        <color rgb="FF000000"/>
        <rFont val="Arial"/>
        <family val="2"/>
      </rPr>
      <t xml:space="preserve">hip </t>
    </r>
    <r>
      <rPr>
        <b/>
        <sz val="8"/>
        <rFont val="Arial"/>
        <family val="2"/>
      </rPr>
      <t>h</t>
    </r>
    <r>
      <rPr>
        <b/>
        <sz val="8"/>
        <color rgb="FF000000"/>
        <rFont val="Arial"/>
        <family val="2"/>
      </rPr>
      <t>ealth</t>
    </r>
    <r>
      <rPr>
        <b/>
        <vertAlign val="superscript"/>
        <sz val="8"/>
        <rFont val="Arial"/>
        <family val="2"/>
      </rPr>
      <t>(17)</t>
    </r>
  </si>
  <si>
    <r>
      <rPr>
        <sz val="8"/>
        <color rgb="FFEB5F0A"/>
        <rFont val="Arial"/>
        <family val="2"/>
      </rPr>
      <t>Milestone FY2024:</t>
    </r>
    <r>
      <rPr>
        <sz val="8"/>
        <rFont val="Arial"/>
        <family val="2"/>
      </rPr>
      <t xml:space="preserve"> Indigenous voices and perspectives are incorporated into co-designed priorities in each region</t>
    </r>
  </si>
  <si>
    <t xml:space="preserve">Publication of regional Indigenous Peoples Plans on the BHP website. </t>
  </si>
  <si>
    <r>
      <rPr>
        <sz val="8"/>
        <color rgb="FFEB5F0A"/>
        <rFont val="Arial"/>
        <family val="2"/>
      </rPr>
      <t xml:space="preserve">Milestone FY2025: </t>
    </r>
    <r>
      <rPr>
        <sz val="8"/>
        <rFont val="Arial"/>
        <family val="2"/>
      </rPr>
      <t>Indigenous voices and perspectives are incorporated into</t>
    </r>
    <r>
      <rPr>
        <sz val="8"/>
        <color theme="1"/>
        <rFont val="Arial"/>
        <family val="2"/>
      </rPr>
      <t xml:space="preserve"> co-designed</t>
    </r>
    <r>
      <rPr>
        <sz val="8"/>
        <rFont val="Arial"/>
        <family val="2"/>
      </rPr>
      <t xml:space="preserve"> priorities in each region</t>
    </r>
  </si>
  <si>
    <t>Milestone continues from FY2024 to FY2025.</t>
  </si>
  <si>
    <r>
      <rPr>
        <b/>
        <sz val="8"/>
        <color rgb="FFFFFFFF"/>
        <rFont val="Arial"/>
        <family val="2"/>
      </rPr>
      <t xml:space="preserve">Safe, inclusive and future-ready workforce
</t>
    </r>
    <r>
      <rPr>
        <sz val="8"/>
        <color rgb="FFFFFFFF"/>
        <rFont val="Arial"/>
        <family val="2"/>
      </rPr>
      <t xml:space="preserve">
A thriving workforce that is safe, healthy, gender balanced at every level, culturally diverse</t>
    </r>
    <r>
      <rPr>
        <vertAlign val="superscript"/>
        <sz val="8"/>
        <color rgb="FFFFFFFF"/>
        <rFont val="Arial"/>
        <family val="2"/>
      </rPr>
      <t>(6)</t>
    </r>
    <r>
      <rPr>
        <sz val="8"/>
        <color rgb="FFFF0000"/>
        <rFont val="Arial"/>
        <family val="2"/>
      </rPr>
      <t xml:space="preserve"> </t>
    </r>
    <r>
      <rPr>
        <sz val="8"/>
        <color rgb="FFFFFFFF"/>
        <rFont val="Arial"/>
        <family val="2"/>
      </rPr>
      <t>and inclusive and skilled for the future.</t>
    </r>
  </si>
  <si>
    <r>
      <rPr>
        <b/>
        <sz val="8"/>
        <color rgb="FFEB5F0A"/>
        <rFont val="Arial"/>
        <family val="2"/>
      </rPr>
      <t>Metric</t>
    </r>
    <r>
      <rPr>
        <b/>
        <sz val="8"/>
        <color rgb="FF44546A"/>
        <rFont val="Arial"/>
        <family val="2"/>
      </rPr>
      <t>:</t>
    </r>
    <r>
      <rPr>
        <b/>
        <sz val="8"/>
        <color rgb="FF000000"/>
        <rFont val="Arial"/>
        <family val="2"/>
      </rPr>
      <t xml:space="preserve"> Reduction in life altering injury or illness</t>
    </r>
    <r>
      <rPr>
        <b/>
        <vertAlign val="superscript"/>
        <sz val="8"/>
        <color rgb="FF000000"/>
        <rFont val="Arial"/>
        <family val="2"/>
      </rPr>
      <t>(18)</t>
    </r>
  </si>
  <si>
    <t>Reduction in life-altering injury or illness includes life-altering or long-term permanent disabling injuries and illnesses as defined by the BHP Risk Management Framework.</t>
  </si>
  <si>
    <t xml:space="preserve">This metric is measured at Executive Leadership Team (ELT) level to enhance visibility with senior leadership. A long-term program was developed in FY2024 to provide additional guidance on effective management strategies based on outcomes of a detailed taxonomy review.
</t>
  </si>
  <si>
    <t>As at the end of FY2024, there was a small improvement in the reported rate of life altering illnesses and injuries, however, due to the long latency period involved with classifying certain illnesses, this metric value can vary, and so it will not be provided in this scorecard, nor will it be a key indicator in the social value scorecard going forward.</t>
  </si>
  <si>
    <t>This metric will not be a key indicator in future social value scorecards.
For more information refer to the Annual Report 2024 section 6.7 Health - Occupational illness</t>
  </si>
  <si>
    <r>
      <rPr>
        <b/>
        <sz val="8"/>
        <color rgb="FFF36821"/>
        <rFont val="Arial"/>
        <family val="2"/>
      </rPr>
      <t>Metric:</t>
    </r>
    <r>
      <rPr>
        <b/>
        <sz val="8"/>
        <rFont val="Arial"/>
        <family val="2"/>
      </rPr>
      <t xml:space="preserve"> % Engagement and Perception Survey wellbeing score</t>
    </r>
  </si>
  <si>
    <t xml:space="preserve">A thriving workforce enables safe and productive operations. A core component of creating a workplace where everyone thrives is enabling the positive wellbeing of our employees and contractors. </t>
  </si>
  <si>
    <t xml:space="preserve">Employee wellbeing is measured through the Employee Perception Survey – a voluntary survey run at least twice a year to better understand the experience of our workforce. Employees and embedded contractors are invited to respond to a series of workforce engagement related questions and asked to respond on a five-point scale. 
</t>
  </si>
  <si>
    <t>87% Engagement and Perception Survey wellbeing score
This metric is considered on track. 
For more information refer to the Annual Report 2024 OFR 6.6 People and bhp.com/sustainability/people.</t>
  </si>
  <si>
    <t xml:space="preserve">We believe an inclusive and diverse workforce promotes safety, productivity and wellbeing, and underpins our ability to attract and retain employees. </t>
  </si>
  <si>
    <t xml:space="preserve">We calculate the percentage of female workforce participation based on a ‘point-in-time’ snapshot of employees as at 30 June each year, including employees on extended absence, as used in internal management reporting for the purposes of monitoring progress against our goals. Our data do not include contractors. 
</t>
  </si>
  <si>
    <r>
      <t xml:space="preserve">Milestone FY2023: </t>
    </r>
    <r>
      <rPr>
        <sz val="8"/>
        <color rgb="FF000000"/>
        <rFont val="Arial"/>
        <family val="2"/>
      </rPr>
      <t>Achieve 100% adherence to sexual harassmen</t>
    </r>
    <r>
      <rPr>
        <sz val="8"/>
        <rFont val="Arial"/>
        <family val="2"/>
      </rPr>
      <t>t program</t>
    </r>
    <r>
      <rPr>
        <vertAlign val="superscript"/>
        <sz val="8"/>
        <rFont val="Arial"/>
        <family val="2"/>
      </rPr>
      <t>(24)</t>
    </r>
  </si>
  <si>
    <t xml:space="preserve">We acknowledge the presence of sexual harassment in the mining industry and BHP considers sexual harassment to be a material health and safety risk, harmful to impacted individuals, bystanders, our partners and stakeholders and our operations. </t>
  </si>
  <si>
    <t xml:space="preserve">Confirm completion of the defined actions and/or meeting of set targets for each of the core components of the sexual harassment program. </t>
  </si>
  <si>
    <t>N/A</t>
  </si>
  <si>
    <r>
      <rPr>
        <sz val="8"/>
        <color rgb="FFEB5F0A"/>
        <rFont val="Arial"/>
        <family val="2"/>
      </rPr>
      <t>Milestone FY2024:</t>
    </r>
    <r>
      <rPr>
        <sz val="8"/>
        <rFont val="Arial"/>
        <family val="2"/>
      </rPr>
      <t xml:space="preserve"> &gt;90% implementation of controls identified and approved through the Fatality Elimination Program and assigned to FY2024</t>
    </r>
  </si>
  <si>
    <t>In CY2016, we announced our aspiration to achieve gender balance within our employee workforce globally by the end of FY2025, which we define as a minimum 40 per cent women and 40 per cent men in line with the definitions used by entities such as the International Labour Organization.</t>
  </si>
  <si>
    <t xml:space="preserve">We calculate the percentage of female employee participation based on a ‘point-in-time’ snapshot of employees as at 30 June each year, including employees on extended absence, as used in internal management reporting for the purposes of monitoring progress against our goals. Our data do not include contractors. 
</t>
  </si>
  <si>
    <t xml:space="preserve">The key metrics for this milestone refer to female employee participation and Engagement and Perception Survey wellbeing score. These contribute directly to the 2030 goal for a thriving workforce that is gender balanced and inclusive. </t>
  </si>
  <si>
    <t>As per key metric methodology.</t>
  </si>
  <si>
    <r>
      <rPr>
        <b/>
        <sz val="8"/>
        <color rgb="FFFFFFFF"/>
        <rFont val="Arial"/>
        <family val="2"/>
      </rPr>
      <t xml:space="preserve">Thriving, empowered communities
</t>
    </r>
    <r>
      <rPr>
        <sz val="8"/>
        <color rgb="FFFFFFFF"/>
        <rFont val="Arial"/>
        <family val="2"/>
      </rPr>
      <t xml:space="preserve">
Partner with communities and stakeholders to co-create and implement plans that deliver jointly defined economic, social and environmental outcomes.</t>
    </r>
  </si>
  <si>
    <r>
      <rPr>
        <b/>
        <sz val="8"/>
        <color rgb="FFF36821"/>
        <rFont val="Arial"/>
        <family val="2"/>
      </rPr>
      <t>Metric</t>
    </r>
    <r>
      <rPr>
        <b/>
        <sz val="8"/>
        <color rgb="FF44546A"/>
        <rFont val="Arial"/>
        <family val="2"/>
      </rPr>
      <t xml:space="preserve">: </t>
    </r>
    <r>
      <rPr>
        <b/>
        <sz val="8"/>
        <color rgb="FF000000"/>
        <rFont val="Arial"/>
        <family val="2"/>
      </rPr>
      <t>$ Total economic contribution (US$</t>
    </r>
    <r>
      <rPr>
        <b/>
        <sz val="8"/>
        <rFont val="Arial"/>
        <family val="2"/>
      </rPr>
      <t>)</t>
    </r>
    <r>
      <rPr>
        <b/>
        <vertAlign val="superscript"/>
        <sz val="8"/>
        <rFont val="Arial"/>
        <family val="2"/>
      </rPr>
      <t>(20)</t>
    </r>
  </si>
  <si>
    <t xml:space="preserve">To demonstrate our contribution to the socio-economic health of the areas where we operate. </t>
  </si>
  <si>
    <t xml:space="preserve">For information on how we calculate our total economic contribution refer to the BHP Economic Contribution Report 2024, available at bhp.com. </t>
  </si>
  <si>
    <r>
      <t>US$49.2 billion Total economic contribution</t>
    </r>
    <r>
      <rPr>
        <vertAlign val="superscript"/>
        <sz val="8"/>
        <rFont val="Arial"/>
        <family val="2"/>
      </rPr>
      <t xml:space="preserve">
</t>
    </r>
    <r>
      <rPr>
        <sz val="8"/>
        <rFont val="Arial"/>
        <family val="2"/>
      </rPr>
      <t xml:space="preserve"> 
For more information refer to the Economic Contribution Report 2024, available at bhp.com.
</t>
    </r>
  </si>
  <si>
    <r>
      <rPr>
        <b/>
        <sz val="8"/>
        <color rgb="FFF36821"/>
        <rFont val="Arial"/>
        <family val="2"/>
      </rPr>
      <t xml:space="preserve">Metric: </t>
    </r>
    <r>
      <rPr>
        <b/>
        <sz val="8"/>
        <color rgb="FF000000"/>
        <rFont val="Arial"/>
        <family val="2"/>
      </rPr>
      <t>% Assets have co-created host community pl</t>
    </r>
    <r>
      <rPr>
        <b/>
        <sz val="8"/>
        <rFont val="Arial"/>
        <family val="2"/>
      </rPr>
      <t>ans</t>
    </r>
  </si>
  <si>
    <t>% of operated assets with co-designed community plans will be tracked and reported annually.</t>
  </si>
  <si>
    <r>
      <rPr>
        <b/>
        <sz val="8"/>
        <color rgb="FFF36821"/>
        <rFont val="Arial"/>
        <family val="2"/>
      </rPr>
      <t>Metric:</t>
    </r>
    <r>
      <rPr>
        <b/>
        <sz val="8"/>
        <color rgb="FF000000"/>
        <rFont val="Arial"/>
        <family val="2"/>
      </rPr>
      <t xml:space="preserve"> % Co-designed</t>
    </r>
    <r>
      <rPr>
        <b/>
        <vertAlign val="superscript"/>
        <sz val="8"/>
        <rFont val="Arial"/>
        <family val="2"/>
      </rPr>
      <t xml:space="preserve">(19) </t>
    </r>
    <r>
      <rPr>
        <b/>
        <sz val="8"/>
        <color rgb="FF000000"/>
        <rFont val="Arial"/>
        <family val="2"/>
      </rPr>
      <t>outcomes on track according</t>
    </r>
    <r>
      <rPr>
        <b/>
        <sz val="8"/>
        <rFont val="Arial"/>
        <family val="2"/>
      </rPr>
      <t xml:space="preserve"> to plan</t>
    </r>
    <r>
      <rPr>
        <b/>
        <vertAlign val="superscript"/>
        <sz val="8"/>
        <color rgb="FFFF0000"/>
        <rFont val="Arial"/>
        <family val="2"/>
      </rPr>
      <t xml:space="preserve">
</t>
    </r>
  </si>
  <si>
    <t xml:space="preserve">Plans meeting +70% compliance will be considered on track and reported annually. </t>
  </si>
  <si>
    <r>
      <rPr>
        <sz val="8"/>
        <color theme="3"/>
        <rFont val="Arial"/>
        <family val="2"/>
      </rPr>
      <t>Milestone FY2024:</t>
    </r>
    <r>
      <rPr>
        <sz val="8"/>
        <rFont val="Arial"/>
        <family val="2"/>
      </rPr>
      <t xml:space="preserve"> Co-design external community-facing targets.</t>
    </r>
  </si>
  <si>
    <t xml:space="preserve">Co-designed plans that include quantitative or qualitative objectives within the plan are considered to have co-designed external community facing targets. </t>
  </si>
  <si>
    <r>
      <rPr>
        <b/>
        <sz val="8"/>
        <color rgb="FFFFFFFF"/>
        <rFont val="Arial"/>
        <family val="2"/>
      </rPr>
      <t xml:space="preserve">Responsible supply chains
</t>
    </r>
    <r>
      <rPr>
        <sz val="8"/>
        <color rgb="FFFFFFFF"/>
        <rFont val="Arial"/>
        <family val="2"/>
      </rPr>
      <t xml:space="preserve">
Together with our partners, we create sustainable, ethical and transparent supply chains.</t>
    </r>
  </si>
  <si>
    <r>
      <rPr>
        <b/>
        <sz val="8"/>
        <color rgb="FFF36821"/>
        <rFont val="Arial"/>
        <family val="2"/>
      </rPr>
      <t>Metric:</t>
    </r>
    <r>
      <rPr>
        <b/>
        <sz val="8"/>
        <color rgb="FF000000"/>
        <rFont val="Arial"/>
        <family val="2"/>
      </rPr>
      <t xml:space="preserve"> Customer Net Promoter Scor</t>
    </r>
    <r>
      <rPr>
        <b/>
        <sz val="8"/>
        <rFont val="Arial"/>
        <family val="2"/>
      </rPr>
      <t>e (NPS)</t>
    </r>
    <r>
      <rPr>
        <b/>
        <vertAlign val="superscript"/>
        <sz val="8"/>
        <rFont val="Arial"/>
        <family val="2"/>
      </rPr>
      <t>(21)</t>
    </r>
  </si>
  <si>
    <t>The Net Promoter Score (NPS) is a measure of customer loyalty; measured through a question in our annual NPS survey relating to the willingness of our customers to recommend BHP to others.</t>
  </si>
  <si>
    <t xml:space="preserve">The Net Promoter Score (NPS) is a measure of customer loyalty. NPS is measured through the question, "How likely are you to recommend BHP to a friend or colleague?" and customers answer with a rating between 1 (not at all likely) and 10 (very likely). Based on their responses, they are classified into three categories:
1) Promoters (score of 9 or 10) are typically loyal and enthusiastic customers
2) Passives (score of 7 or 8) are satisfied customers but are not happy enough to be considered promoter
3) Detractors (score between 1 and 6) are unhappy customers who are unlikely to buy from you again and may even dissuade others from buying from you.
The final NPS of the organisation is calculated using the following formula: % Promoters - % Detractors. Passives are not used to generate the score as they are deemed neutral. 
To conduct the survey, BHP selects customers across various regions and business units. Selected customers receive an invitation email from an external survey vendor containing a personalised link to the online survey platform for them to respond to the survey.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</si>
  <si>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 xml:space="preserve">62- Customer Net Promoter Score (NPS)
</t>
    </r>
    <r>
      <rPr>
        <sz val="8"/>
        <rFont val="Arial"/>
        <family val="2"/>
      </rPr>
      <t xml:space="preserve">This metric is considered on-track. </t>
    </r>
    <r>
      <rPr>
        <sz val="8"/>
        <color rgb="FF000000"/>
        <rFont val="Arial"/>
        <family val="2"/>
      </rPr>
      <t xml:space="preserve">NPS is a common metric to measure customer loyalty. BHP engages an external consulting firm to provide independent global benchmarking on NPS standards. Over the past 4 years, BHP delivered consistently high NPS results above world class performance (across all industries – not just the resources industry).
</t>
    </r>
  </si>
  <si>
    <r>
      <rPr>
        <b/>
        <sz val="8"/>
        <color rgb="FFF36821"/>
        <rFont val="Arial"/>
        <family val="2"/>
      </rPr>
      <t>Metric:</t>
    </r>
    <r>
      <rPr>
        <b/>
        <sz val="8"/>
        <color rgb="FF44546A"/>
        <rFont val="Arial"/>
        <family val="2"/>
      </rPr>
      <t xml:space="preserve"> </t>
    </r>
    <r>
      <rPr>
        <b/>
        <sz val="8"/>
        <color rgb="FF000000"/>
        <rFont val="Arial"/>
        <family val="2"/>
      </rPr>
      <t>Supplier Net Pro</t>
    </r>
    <r>
      <rPr>
        <b/>
        <sz val="8"/>
        <rFont val="Arial"/>
        <family val="2"/>
      </rPr>
      <t>moter Score (NPS)</t>
    </r>
    <r>
      <rPr>
        <b/>
        <vertAlign val="superscript"/>
        <sz val="8"/>
        <rFont val="Arial"/>
        <family val="2"/>
      </rPr>
      <t>(21)</t>
    </r>
  </si>
  <si>
    <t>The Net Promoter Score (NPS) is a measure of our suppliers' level of satisfaction with BHP; measured through a question in our annual NPS survey relating to the willingness of our suppliers to recommend BHP to others.</t>
  </si>
  <si>
    <t xml:space="preserve">The Net Promoter Score (NPS) is measured based on a supplier’s response to the question “How likely are you to recommend BHP to a friend or colleague?”
Respondents answer with a rating between 1 (not at all likely) and 10 (extremely likely). Based on their responses, they are classified into three categories:
-	Promoters (score of 9 or 10)
-	Passives (scores of 7 or 8)
-	Detractors (scores from 1 to 6)
The final NPS of the organisation is calculated using the following formula: % Promoters - % Detractors. Passives are not used to generate the score as they are deemed neutral.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</si>
  <si>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 xml:space="preserve">52 - Supplier Net Promoter Score (NPS)
</t>
    </r>
    <r>
      <rPr>
        <sz val="8"/>
        <rFont val="Arial"/>
        <family val="2"/>
      </rPr>
      <t xml:space="preserve">This metric is considered improved. NPS is a common metric to measure our suppliers' level </t>
    </r>
    <r>
      <rPr>
        <sz val="8"/>
        <color rgb="FF000000"/>
        <rFont val="Arial"/>
        <family val="2"/>
      </rPr>
      <t xml:space="preserve">of satisfaction. BHP engages an external consulting firm to provide independent global benchmarking on NPS standards. Over the past 4 years, BHP delivered consistently high NPS results above world class performance (across all industries – not just the resources industry).
</t>
    </r>
  </si>
  <si>
    <r>
      <rPr>
        <sz val="8"/>
        <color rgb="FFEB5F0A"/>
        <rFont val="Arial"/>
        <family val="2"/>
      </rPr>
      <t>Milestone FY2024</t>
    </r>
    <r>
      <rPr>
        <sz val="8"/>
        <color rgb="FF000000"/>
        <rFont val="Arial"/>
        <family val="2"/>
      </rPr>
      <t>: Implement LME Responsible Sourcing requirements</t>
    </r>
  </si>
  <si>
    <t xml:space="preserve">Investors, customers and civil society expect companies across the minerals value chain to demonstrate ESG credentials through assurance against credible sustainability standards. The London Metal Exchange (LME) requires all LME brands globally to obtain certification for both ISO 14001 and ISO 45001 (or equivalent through Copper Mark) and complete assurance against the Joint Due Diligence Standard for Copper and Nickel by 31 December 2023, in order to comply with the LME responsible sourcing requirements.
</t>
  </si>
  <si>
    <t>Confirm BHP LME Brands (Olympic Dam, Escondida, Spence and Nickel West) have obtained certification for ISO14001 and ISO45001 (or equivalent through Copper Mark) and complete third-party assurance against the Joint Due Diligence Standard for Copper and Nickel by the end of CY2023.</t>
  </si>
  <si>
    <t xml:space="preserve">We have met this milestone for all in-scope assets, however, note that this is a continuous improvement journey that will undergo ongoing assessment and evolution of the standard. Sites will need to maintain their certifications against ISO14001, ISO45001 and the Joint Due Diligence Standard in order to remain listed on the LME.
</t>
  </si>
  <si>
    <r>
      <rPr>
        <sz val="8"/>
        <color rgb="FFEB5F0A"/>
        <rFont val="Arial"/>
        <family val="2"/>
      </rPr>
      <t>Milestone FY2024:</t>
    </r>
    <r>
      <rPr>
        <sz val="8"/>
        <color theme="1"/>
        <rFont val="Arial"/>
        <family val="2"/>
      </rPr>
      <t xml:space="preserve"> Complete ICMM Performance Expectations for all operating assets</t>
    </r>
  </si>
  <si>
    <t xml:space="preserve">As a member of the International Council on Mining and Metals (ICMM), BHP has committed to implementation of the ICMM Performance Expectations (PEs) across all our operated assets that are currently operating. The ICMM Mining Principles framework helps members validate and strengthen their approach to implementing systems and practices related to key sustainability topic areas. 
</t>
  </si>
  <si>
    <t>We have met this milestone for all in-scope assets, however, note that this is a continuous improvement journey that will undergo ongoing assessment and evolution of the standard. Note also that GISTM requirements under ICMM were met for August 2023 disclosures (higher risk TSFs), however the remaining sites do still need to be covered by the August 2025 disclosure deadline.</t>
  </si>
  <si>
    <r>
      <rPr>
        <sz val="8"/>
        <color rgb="FFEB5F0A"/>
        <rFont val="Arial"/>
        <family val="2"/>
      </rPr>
      <t>Milestone FY2024:</t>
    </r>
    <r>
      <rPr>
        <sz val="8"/>
        <color theme="1"/>
        <rFont val="Arial"/>
        <family val="2"/>
      </rPr>
      <t xml:space="preserve"> Determine ethical supplier improvement plans with partners, where required</t>
    </r>
  </si>
  <si>
    <t xml:space="preserve">These actions help BHP demonstrate improvement in modern slavery risk management in our supply chain. These primarily arise via social compliance reviews (e.g. Sedex Members Ethical Trade Audits).
</t>
  </si>
  <si>
    <t>This short-term milestone is considered completed for FY2024. 
For more information refer to the Modern Slavery Statement 2024.</t>
  </si>
  <si>
    <r>
      <rPr>
        <sz val="8"/>
        <color rgb="FFEB5F0A"/>
        <rFont val="Arial"/>
        <family val="2"/>
      </rPr>
      <t xml:space="preserve">Milestone FY2025: </t>
    </r>
    <r>
      <rPr>
        <sz val="8"/>
        <color rgb="FF000000"/>
        <rFont val="Arial"/>
        <family val="2"/>
      </rPr>
      <t>Engage with suppliers through our audit program to monitor implementation of corrective actions plans, where required</t>
    </r>
  </si>
  <si>
    <t>Monitoring and verification are fundamental for continuous improvement towards transparent and ethical supply chains. Partnering with our suppliers and external auditors to ensure identified issues are effectively remediated bolsters our business relationships by embedding social value in our interactions.</t>
  </si>
  <si>
    <r>
      <t>Milestone FY2025:</t>
    </r>
    <r>
      <rPr>
        <sz val="8"/>
        <rFont val="Arial"/>
        <family val="2"/>
      </rPr>
      <t xml:space="preserve"> Implement NGO partnerships to build increased reach and capabilities in BHP’s Ethical Supply Chain and Transparency program</t>
    </r>
  </si>
  <si>
    <t>Co-delivered interventions vary depending on their respective focus (e.g. BHP staff training or vendor engagement). Each will be designed and implemented so that they can be assessed against the identified gaps they seek to address: e.g. improved skill/knowledge, increased access to tools and resources.</t>
  </si>
  <si>
    <t xml:space="preserve">Footnotes </t>
  </si>
  <si>
    <t>7. Baseline year and performance data adjusted; for the adjustments we make, refer to Climate-related metrics, targets and goals in the BHP Annual Report OFR 6.9</t>
  </si>
  <si>
    <t>Sustainability Accounting Standards Board (SASB) index</t>
  </si>
  <si>
    <t>Industry standard: Metals and Mining</t>
  </si>
  <si>
    <t>Topic</t>
  </si>
  <si>
    <t>Code</t>
  </si>
  <si>
    <t>Accounting metric</t>
  </si>
  <si>
    <t>BHP response</t>
  </si>
  <si>
    <t>Greenhouse gas emissions</t>
  </si>
  <si>
    <t>EM-MM-110a.1</t>
  </si>
  <si>
    <t>Annual Report 2024 OFR 6.9 Climate change – Operational GHG emissions; Climate-related metrics, targets, and goals
BHP GHG Emissions Calculation Methodology 2024
Scope 1 emissions from BHP’s facilities covered by the Safeguard Mechanism administered by the Clean Energy Regulator in Australia and the distillate and gasoline GHG emissions from turbine boilers at the cathode plant at Escondida covered by the Green Tax legislation in Chile.</t>
  </si>
  <si>
    <t>EM-MM-110a.2</t>
  </si>
  <si>
    <r>
      <t xml:space="preserve">Discussion of long-term and short-term strategy or plan to manage Scope 1 emissions, emissions reduction targets, and an analysis of performance against those targets
</t>
    </r>
    <r>
      <rPr>
        <i/>
        <sz val="8"/>
        <color rgb="FF000000"/>
        <rFont val="Arial"/>
        <family val="2"/>
      </rPr>
      <t>The entity shall discuss its long- and short-term strategy or plan to manage its Scope 1 greenhouse gas (GHG) emissions.
The entity shall discuss its emission reduction target(s) and analyse its performance against the target(s).
The entity shall discuss the activities and investments required to achieve the plans or targets, and any risks or limiting factors that might affect achievement of the plans or targets. 
The entity shall discuss the scope of its strategies, plans or reduction targets, such as whether they pertain differently to different business units, geographies or emissions sources.
The entity shall discuss whether its strategies, plans, or reduction targets are related to, or associated with, emissions limiting or emissions reporting-based programmes or regulations (for example, the EU Emissions Trading Scheme, Quebec Cap-and-Trade System, California Cap-and-Trade Program), including regional, national, international or sectoral programmes.</t>
    </r>
  </si>
  <si>
    <t>BHP Climate Transition Action Plan 2024 – Operational GHG emissions
Annual Report 2024 OFR 6.9 Climate change – Operational GHG emission; Climate-related metrics, targets, and goals
BHP's strategy to reduce operational GHG emissons considers, but is not primarily driven by, regional and national GHG emissions-limiting and/or GHG emissions reporting-based programs or regulations.</t>
  </si>
  <si>
    <t>Air quality</t>
  </si>
  <si>
    <t>EM-MM-120a.1</t>
  </si>
  <si>
    <r>
      <t xml:space="preserve">Air emissions of the following pollutants: (1) CO, (2) NOx (excluding N2O), (3) SOx, (4) particulate matter (PM10), (5) mercury (Hg), (6) lead (Pb), and (7) volatile organic compounds (VOCs).
</t>
    </r>
    <r>
      <rPr>
        <i/>
        <sz val="8"/>
        <color rgb="FF000000"/>
        <rFont val="Arial"/>
        <family val="2"/>
      </rPr>
      <t>The entity shall disclose its emissions of air pollutants, in metric tonnes per pollutant, released into the atmosphere.</t>
    </r>
  </si>
  <si>
    <t xml:space="preserve">(2), (3) and (5) See Waste and air emissions tab in this Databook.
(1), (4), (6) and (7) In Australia where required, BHP reports air emissions using site-specific data via publicly available submissions to the National Pollutant Inventory (NPI). Submissions to the NPI cover the air pollutants emissions listed under SASB, as well as additional pollutants that are required by regulatory agencies where BHP operates. Calculations are aligned with the NPI reporting rules and NPI emissions estimation methodology. This data is available to the public at npi.gov.au. 
Outside of Australia, BHP reports air emissions according to the relevant regulatory requirements; however, this information is not publicly available. 
</t>
  </si>
  <si>
    <t>Energy management</t>
  </si>
  <si>
    <t>EM-MM-130a.1</t>
  </si>
  <si>
    <r>
      <rPr>
        <sz val="8"/>
        <color rgb="FF000000"/>
        <rFont val="Arial"/>
        <family val="2"/>
      </rPr>
      <t xml:space="preserve">(1) Total energy consumed, (2) percentage grid electricity, and (3) percentage renewable.
</t>
    </r>
    <r>
      <rPr>
        <i/>
        <sz val="8"/>
        <color rgb="FF000000"/>
        <rFont val="Arial"/>
        <family val="2"/>
      </rPr>
      <t xml:space="preserve">The entity shall disclose (1) the total amount of energy it consumed as an aggregate figure, in gigajoules (GJ).
The entity shall disclose (2) the percentage of energy it consumed that was supplied from grid electricity.
The entity shall disclose (3) the percentage of energy it consumed that is renewable energy.
</t>
    </r>
  </si>
  <si>
    <t>See Energy and GHG tab and Energy and GHG by asset tab in this Databook.
Annual Report 2024 OFR 6.9 Climate change – Climate-related metrics, targets, and goals.
BHP GHG Emissions Calculation Methodology 2024.</t>
  </si>
  <si>
    <t>Water management</t>
  </si>
  <si>
    <t>EM-MM-140a.1</t>
  </si>
  <si>
    <r>
      <t>(1) Total water withdrawn, (2) total water consumed; percentage of each in regions with High or Extremely High Baseline Water Stress</t>
    </r>
    <r>
      <rPr>
        <i/>
        <sz val="8"/>
        <color rgb="FF000000"/>
        <rFont val="Arial"/>
        <family val="2"/>
      </rPr>
      <t xml:space="preserve">
The entity shall disclose the amount of water, in thousands of cubic metres, withdrawn from all sources.
The entity shall disclose the amount of water, in thousands of cubic metres, consumed in its operations.
The entity shall analyse all its operations for water risks and identify activities that withdraw and consume water in locations with High (40–80%) or Extremely High (&gt;80%) Baseline Water Stress as classified by the World Resources Institute’s (WRI) Water Risk Atlas tool, Aqueduct.
The entity shall list its facilities or operations which are located in areas of High or Extremely High Baseline Water Stress.
The entity shall disclose water withdrawn in locations with High or Extremely High Baseline Water Stress as a percentage of the total water withdrawn.
The entity shall disclose water consumed in locations with High or Extremely High Baseline Water Stress as a percentage of the total water consumed.</t>
    </r>
  </si>
  <si>
    <t>Data on withdrawal and consumption volumes can be found at bhp.com on Water – Water performance summary, Water data. This includes data relating to water stress areas, which is assessed using the physical risk rating from the WWF Water Risk filter and is based on the definition of water stress in the CEO Water Mandate’s ‘Corporate Water Disclosure Guidelines (2014)’.
Those assets with a high or very high physical risk rating are defined as being located in a ‘water-stressed area’. 
Freshwater is total of Type 1 and 2 water as defined by the Minerals Council of Australia, Water Accounting Framework User Guide 2.0-2022, which is equivalent to the definition of high-quality water as defined by ICMM Water Reporting Good Practice Guide (2nd Edition, 2021).
See Water tab in this Databook.</t>
  </si>
  <si>
    <t>EM-MM-140a.2</t>
  </si>
  <si>
    <r>
      <t xml:space="preserve">Number of incidents of non-compliance associated with water quality permits, standards and regulations
</t>
    </r>
    <r>
      <rPr>
        <i/>
        <sz val="8"/>
        <color theme="1"/>
        <rFont val="Arial"/>
        <family val="2"/>
      </rPr>
      <t>The entity shall disclose the total number of incidents of non-compliance, including violations of a technology-based standard and exceedances of quantity or quality-based standards.</t>
    </r>
  </si>
  <si>
    <t xml:space="preserve">Information can be found at bhp.com in Water – Water performance summary and Water-related legal performance.
</t>
  </si>
  <si>
    <t>Waste and hazardous materials management</t>
  </si>
  <si>
    <t>EM-MM-150a.4</t>
  </si>
  <si>
    <t>Total weight of non-mineral waste generated</t>
  </si>
  <si>
    <t xml:space="preserve">BHP currently only reports on our most material waste streams. We acknowledge we previously disclosed intentions to report a broader range of waste data from FY2024, however in FY2023 we decided to postpone this commitment.
Information can be found at bhp.com/sustainability/environment.
</t>
  </si>
  <si>
    <t>EM-MM-150a.5</t>
  </si>
  <si>
    <t>Total weight of tailings produced</t>
  </si>
  <si>
    <t xml:space="preserve">185,311kt
</t>
  </si>
  <si>
    <t>EM-MM-150a.6</t>
  </si>
  <si>
    <t xml:space="preserve">Total weight of waste rock generated </t>
  </si>
  <si>
    <t>EM-MM-150a.7</t>
  </si>
  <si>
    <t>Total weight of hazardous waste generated</t>
  </si>
  <si>
    <t>EM-MM-150a.8</t>
  </si>
  <si>
    <t>Total weight of hazardous waste recycled</t>
  </si>
  <si>
    <t>EM-MM-150a.9</t>
  </si>
  <si>
    <t>Number of significant incidents associated with hazardous materials and waste management</t>
  </si>
  <si>
    <t xml:space="preserve">BHP currently only reports on our most material waste streams: Hazardous waste. 
Information can be found at bhp.com/sustainability/environment.
</t>
  </si>
  <si>
    <t>EM-MM-150a.10</t>
  </si>
  <si>
    <t>Description of waste and hazardous materials management policies and procedures for active and inactive operations</t>
  </si>
  <si>
    <t>Biodiversity impacts</t>
  </si>
  <si>
    <t>EM-MM-160a.1</t>
  </si>
  <si>
    <r>
      <t xml:space="preserve">Description of environmental management policies and practices for active sites.
</t>
    </r>
    <r>
      <rPr>
        <i/>
        <sz val="8"/>
        <color rgb="FF000000"/>
        <rFont val="Arial"/>
        <family val="2"/>
      </rPr>
      <t xml:space="preserve">The entity shall describe its environmental management plans implemented at active sites.
The entity shall disclose the degree to which its policies and practices are aligned with the IFC's Performance Standards on Environmental and Social Sustainability, 2012, including:
Performance Standard 1 – Assessment and Management of Environmental and Social Risks and Impacts.
Performance Standard 3 – Resource Efficiency and Pollution Prevention.
Performance Standard 4 – Community Health, Safety, and Security.
Performance Standard 6 – Biodiversity Conservation and Sustainable Management of Living Natural Resources.
</t>
    </r>
  </si>
  <si>
    <r>
      <rPr>
        <sz val="8"/>
        <color rgb="FF000000"/>
        <rFont val="Arial"/>
        <family val="2"/>
      </rPr>
      <t xml:space="preserve">Information can be found at bhp.com on Environment; Biodiversity and land and </t>
    </r>
    <r>
      <rPr>
        <i/>
        <sz val="8"/>
        <color rgb="FF000000"/>
        <rFont val="Arial"/>
        <family val="2"/>
      </rPr>
      <t xml:space="preserve">Environment Global Standard.
</t>
    </r>
    <r>
      <rPr>
        <sz val="8"/>
        <color rgb="FF000000"/>
        <rFont val="Arial"/>
        <family val="2"/>
      </rPr>
      <t>Our policies and practices are partially aligned with the International Finance Corporation’s (IFC) Performance Standards 1, 3, 4 and 6.</t>
    </r>
  </si>
  <si>
    <t>EM-MM-160a.2</t>
  </si>
  <si>
    <t xml:space="preserve">Acid and Metalliferous Drainage (AMD) mitigation and management requirements are detailed in the BHP minimum mandatory performance requirements, which are applicable to all BHP-operated mine sites. AMD has the potential to occur at 100 per cent of our producing mine sites (based on annual ore production) within our operated assets. Mined waste materials are managed to actively mitigate AMD at 99.5 per cent of our producing mine sites within our operated assets (based on annual ore production). AMD is not currently treated at any of our producing mines. Refer to the notes below for clarification of this response against the SASB Accounting metrics for this item.
Notes:
· BHP uses the term Acid and Metalliferous Drainage (AMD) rather than Acid Rock Drainage (ARD) and the BHP definition of AMD includes drainage, which is considered as metalliferous without being acidic, i.e. Neutral Metalliferous Drainage (NMD) and Saline Drainage (SD).
· Reflecting BHP’s minimum mandatory performance requirements, the statement above states that AMD has the 'potential' to occur rather than being 'predicted' to occur. This includes all sites with at least one mined waste with the potential to generate AMD; however, AMD is not necessarily predicted to occur and/or impact surface water or groundwater at these sites, nor does the ‘potential’ for AMD to occur necessarily mean AMD is actually occurring and so requires treatment.
· Calculations only include mines that had production tonnes in FY2024. Production tonnages used in calculations are from the BHP Operational review year end 30 June 2024, published 17 July 2024.
· Copper tonnages include both concentrate plus cathodes where applicable.
· Production tonnes are based on primary production minerals and do not include subsidiary minerals such as gold, silver or uranium.
· Non-operated joint ventures are not included. </t>
  </si>
  <si>
    <t>EM-MM-160a.3</t>
  </si>
  <si>
    <r>
      <t xml:space="preserve">Percentage of (1) proved and (2) probable reserves in or near sites with protected conservation status or endangered species habitat.
</t>
    </r>
    <r>
      <rPr>
        <i/>
        <sz val="8"/>
        <color rgb="FF000000"/>
        <rFont val="Arial"/>
        <family val="2"/>
      </rPr>
      <t>The entity shall disclose (1) the percentage, by weight, and grade (in percentage metal content) of its proved reserves in sites with protected conservation status or in endangered species habitat..
The entity shall disclose (2) the percentage, by weight, and grade (in percentage of metal content) of its probable reserves in sites with protected conservation status or endangered species habitat.</t>
    </r>
    <r>
      <rPr>
        <sz val="8"/>
        <color theme="1"/>
        <rFont val="Arial"/>
        <family val="2"/>
      </rPr>
      <t xml:space="preserve">
</t>
    </r>
  </si>
  <si>
    <t>Land and biodiversity in this Databook provides information on the total number of IUCN Red List species and national conservation list species with habitats in areas affected by our operated assets as at 30 June 2024, as well as the list of operated assets owned, leased, managed in or adjacent to protected areas and areas of high biodiversity value outside protected areas as at 30 June 2024.</t>
  </si>
  <si>
    <t>Security, human rights and rights of Indigenous peoples</t>
  </si>
  <si>
    <t>EM-MM-210a.1</t>
  </si>
  <si>
    <r>
      <t xml:space="preserve">Percentage of (1) proved and (2) probable reserves in or near areas of conflict.
</t>
    </r>
    <r>
      <rPr>
        <i/>
        <sz val="8"/>
        <color rgb="FF000000"/>
        <rFont val="Arial"/>
        <family val="2"/>
      </rPr>
      <t>The entity shall disclose (1) the percentage, by weight, and grade (in percentage metal content) of its proved reserves located in or near areas of active conflict.
The entity shall disclose (2) the percentage, by weight, and grade (in percentage metal content) of its probable reserves located in or near areas of active conflict.
Active conflict is defined according to the Uppsala Conflict Data Program (UCDP) definition.
Reserves shall be considered to be in or near an area of active conflict if they are located in the same country as the active conflict.</t>
    </r>
    <r>
      <rPr>
        <sz val="8"/>
        <color theme="1"/>
        <rFont val="Arial"/>
        <family val="2"/>
      </rPr>
      <t xml:space="preserve">
</t>
    </r>
  </si>
  <si>
    <t>We do not currently report against EM-MM-210a.1.
BHP does not have a presence in countries that meet the Uppsala Conflict Data Program’s definition of being in active conflict. Information can be found at bhp.com on Human rights – Areas of conflict.</t>
  </si>
  <si>
    <t>EM-MM-210a.2</t>
  </si>
  <si>
    <r>
      <t xml:space="preserve">Percentage of (1) proved and (2) probable reserves in or near indigenous land.
</t>
    </r>
    <r>
      <rPr>
        <i/>
        <sz val="8"/>
        <color rgb="FF000000"/>
        <rFont val="Arial"/>
        <family val="2"/>
      </rPr>
      <t>The entity shall disclose (1) the percentage, by weight, and grade (in percentage metal content) of its proved reserves located in or near areas considered to be indigenous peoples’ land.
The entity shall disclose (2) the percentage, by weight, and grade (in percentage metal content) of probable reserves located in or near areas that are considered to be indigenous peoples’ land.
Indigenous people’s lands are considered as those occupied by people who self-identify as indigenous in accordance with Article 33 of the United Nations Declaration on the Rights of Indigenous Peoples and the International Labour Organization Convention 169.
For the purposes of this disclosure, ‘near’ is defined as within five kilometres of the recognised boundary of an area considered to be indigenous land and the location of the entity’s proved and probable reserves.</t>
    </r>
    <r>
      <rPr>
        <sz val="8"/>
        <color theme="1"/>
        <rFont val="Arial"/>
        <family val="2"/>
      </rPr>
      <t xml:space="preserve">
</t>
    </r>
  </si>
  <si>
    <t>See Community tab in this Databook for the number of our operated assets located in or adjacent to Indigenous peoples’ territories for FY2024.
We are working to better align our reporting with the SASB definition, including consideration of the feasibility of an accurate correlation with proved and probable reserves in coming years.</t>
  </si>
  <si>
    <t>EM-MM-210a.3</t>
  </si>
  <si>
    <r>
      <t xml:space="preserve">Discussion of engagement processes and due diligence practices with respect to human rights, indigenous rights, and operation in areas of conflict.
</t>
    </r>
    <r>
      <rPr>
        <i/>
        <sz val="8"/>
        <color rgb="FF000000"/>
        <rFont val="Arial"/>
        <family val="2"/>
      </rPr>
      <t>The entity shall describe its due diligence practices and procedures with respect to indigenous rights of communities in which it operates or intends to operate.
The entity shall describe its due diligence practices and procedures with respect to upholding the principles covered in human rights frameworks.
The entity shall discuss its practices and procedures while operating in areas of conflict.</t>
    </r>
    <r>
      <rPr>
        <sz val="8"/>
        <color theme="1"/>
        <rFont val="Arial"/>
        <family val="2"/>
      </rPr>
      <t xml:space="preserve">
</t>
    </r>
  </si>
  <si>
    <r>
      <t xml:space="preserve">Modern Slavery Statement 2024; Responsible Minerals Report 2024
Our engagement processes and due diligence practices with respect to human rights, Indigenous peoples' rights and operation in areas of conflict are described at bhp.com on Human rights. 
Information can be found at bhp.com on </t>
    </r>
    <r>
      <rPr>
        <i/>
        <sz val="8"/>
        <rFont val="Arial"/>
        <family val="2"/>
      </rPr>
      <t>Our Code</t>
    </r>
    <r>
      <rPr>
        <sz val="8"/>
        <rFont val="Arial"/>
        <family val="2"/>
      </rPr>
      <t xml:space="preserve">; Human Rights Policy Statement; Indigenous Peoples Policy Statement; Community and Indigenous Peoples Global Standard; Responsible Minerals Policy and Minimum Requirements for Suppliers.
</t>
    </r>
  </si>
  <si>
    <t>Community relations</t>
  </si>
  <si>
    <t>EM-MM-210b.1</t>
  </si>
  <si>
    <r>
      <rPr>
        <sz val="8"/>
        <color rgb="FF000000"/>
        <rFont val="Arial"/>
        <family val="2"/>
      </rPr>
      <t xml:space="preserve">Discussion of process to manage risks and opportunities associated with community rights and interests.
</t>
    </r>
    <r>
      <rPr>
        <i/>
        <sz val="8"/>
        <color rgb="FF000000"/>
        <rFont val="Arial"/>
        <family val="2"/>
      </rPr>
      <t>The entity shall discuss its processes, procedures and practices to manage risks and opportunities associated with community rights and interests in areas where it conducts business.
The entity shall disclose, if relevant:
the lifecycle stages to which its practices apply, such as: pre-bid (when the entity is considering acquisition of a site), exploration and appraisal, site development, mineral production, closure, decommissioning and restoration;
the community rights and interests (enumerated above) specifically addressed by the entity’s practices; and
the underlying references for its procedures, including whether they are codes, guidelines, standards or regulations and whether they were developed by the entity, an industry organisation, a third-party organisation (for example, a non-governmental organisation), a governmental agency or some combination of these groups.
The entity shall disclose the degree to which its policies and practices are aligned with the International Finance Corporation’s (IFC) Performance Standards on Environmental and Social Sustainability, 2012, including:
Performance Standard 4, Community Health, Safety, and Security;
Performance Standard 5, Land Acquisition and Involuntary Resettlement; and
Performance Standard 8, Cultural Heritage.
The discussion shall include how practices apply to business partners such as contractors, subcontractors, suppliers and joint arrangement partners.</t>
    </r>
  </si>
  <si>
    <r>
      <t xml:space="preserve">Our process to manage risks (both threats and opportunities) associated with community rights and interests are described in the Annual Report 2024 OFR 6.11 Community.
In FY2024, building on the results of the community and human rights baseline studies completed for all operated assets and certain exploration regions in FY2023, we developed and commenced implementation of a globally consistent methodology for community and human rights impact and opportunity assessments (CHRIOAs), which identified and prioritised potential impacts, risks and opportunities related to the local communities where we operate. The approach was trialled at all of our operated assets (excluding the former OZ Minerals assets) and selected exploration regions and enabled our operated assets to identify the potential community and human rights impacts and opportunities most prevalent to each region while also supporting a global view of recurring issues which can help us identify potential opportunities for company-wide action or collaboration. The rights assessed included (but were not limited to) economic and social impacts (e.g.housing and employment), fair and equitable treatment, physical health and safety (e.g. air, dust, noise and tailings), water rights, Indigenous peoples' rights, and cumulative impacts.
Information can be found at bhp.com on Community; Human rights; and our Community and Indigenous peoples Global Standard.
Our policies and practices are fully aligned with the International Finance Corporation’s (IFC) Performance Standards 5 – Land Acquisition and Involuntary Resettlement and partially aligned with the IFC Performance Standard 4.
Our practices apply to business partners, such as contractors, subcontractors and suppliers as described at bhp.com on </t>
    </r>
    <r>
      <rPr>
        <i/>
        <sz val="8"/>
        <rFont val="Arial"/>
        <family val="2"/>
      </rPr>
      <t>Our Code</t>
    </r>
    <r>
      <rPr>
        <sz val="8"/>
        <rFont val="Arial"/>
        <family val="2"/>
      </rPr>
      <t xml:space="preserve"> and our Minimum Requirements for Suppliers. Information about our approach to joint venture partners for non-operated assets can be found at bhp.com on Non-operated joint ventures.</t>
    </r>
  </si>
  <si>
    <t>EM-MM-210b.2</t>
  </si>
  <si>
    <r>
      <t xml:space="preserve">(1) Number and (2) duration of non-technical delays
</t>
    </r>
    <r>
      <rPr>
        <i/>
        <sz val="8"/>
        <color rgb="FF000000"/>
        <rFont val="Arial"/>
        <family val="2"/>
      </rPr>
      <t xml:space="preserve">
The entity shall disclose (1) the total number and (2) duration, in days, of site shutdowns or project delays because of non-technical factors.
The scope may include shutdowns and project delays resulting from pending regulatory permits, or other political delays related to community concerns, community or stakeholder resistance or protest, or armed conflict.
The scope of the disclosure excludes delays because of strikes and lockouts disclosed in EM-MM-310a.2.</t>
    </r>
  </si>
  <si>
    <t xml:space="preserve">In FY2024, there were two protest events recorded: one protest equating to approximately one day of operational impact and the second protest running for an hour. </t>
  </si>
  <si>
    <t>Labor relations</t>
  </si>
  <si>
    <t>EM-MM-310a.1</t>
  </si>
  <si>
    <r>
      <t xml:space="preserve">Percentage of active workforce covered under collective agreements.
</t>
    </r>
    <r>
      <rPr>
        <i/>
        <sz val="8"/>
        <color rgb="FF000000"/>
        <rFont val="Arial"/>
        <family val="2"/>
      </rPr>
      <t xml:space="preserve">
The entity shall disclose the percentage of its employees in the active workforce employed under collective agreements during any part of the reporting period.
The percentage shall be calculated as the number of employees in the active workforce who were employed under collective agreements during any part of the reporting period divided by the average number of workers employed during the reporting period.</t>
    </r>
    <r>
      <rPr>
        <sz val="8"/>
        <color theme="1"/>
        <rFont val="Arial"/>
        <family val="2"/>
      </rPr>
      <t xml:space="preserve">
</t>
    </r>
  </si>
  <si>
    <t xml:space="preserve">See People tab in this Databook.
</t>
  </si>
  <si>
    <t>EM-MM-310a.2</t>
  </si>
  <si>
    <r>
      <t xml:space="preserve">(1) Number and (2) duration of strikes and lockouts
</t>
    </r>
    <r>
      <rPr>
        <i/>
        <sz val="8"/>
        <color theme="1"/>
        <rFont val="Arial"/>
        <family val="2"/>
      </rPr>
      <t>The entity shall disclose (1) the number of work stoppages involving 1,000 or more workers lasting one full shift or longer.
The scope of work stoppages includes strikes and lockouts.
The entity shall disclose (2) the duration of strikes and lockouts as the total days idle because of work stoppages.
The scope of the disclosure excludes work stoppages because of other non-technical reasons disclosed in EM-MM-210b.2.</t>
    </r>
  </si>
  <si>
    <t>See People tab in this Databook.</t>
  </si>
  <si>
    <t>Workforce health and safety</t>
  </si>
  <si>
    <t>EM-MM-320a.1</t>
  </si>
  <si>
    <r>
      <t xml:space="preserve">(1) All-incidence rate, (2) fatality rate, (3) near miss frequency rate (NMFR) and (4) average hours of health, safety, and emergency response training for (a) direct employees and (b) contract employees.
</t>
    </r>
    <r>
      <rPr>
        <i/>
        <sz val="8"/>
        <color rgb="FF000000"/>
        <rFont val="Arial"/>
        <family val="2"/>
      </rPr>
      <t xml:space="preserve">
The scope of disclosure includes all employees regardless of employee location.
</t>
    </r>
    <r>
      <rPr>
        <sz val="8"/>
        <color rgb="FF000000"/>
        <rFont val="Arial"/>
        <family val="2"/>
      </rPr>
      <t xml:space="preserve">
</t>
    </r>
  </si>
  <si>
    <t>Business ethics and transparency</t>
  </si>
  <si>
    <t>EM-MM-510a.1</t>
  </si>
  <si>
    <r>
      <t xml:space="preserve">Description of the management system for prevention of corruption and bribery throughout the value chain.
</t>
    </r>
    <r>
      <rPr>
        <i/>
        <sz val="8"/>
        <color rgb="FF000000"/>
        <rFont val="Arial"/>
        <family val="2"/>
      </rPr>
      <t>The entity shall describe its management system and due diligence procedures for assessing and managing corruption and bribery risks within the scope of its own operations and those associated with business partners in its value chain.</t>
    </r>
  </si>
  <si>
    <t xml:space="preserve">Information can be found at bhp.com on Ethics and business conduct and described in the Annual Report 2024 OFR 6.8 Ethics and Business Conduct.
</t>
  </si>
  <si>
    <t>EM-MM-510a.2</t>
  </si>
  <si>
    <r>
      <t xml:space="preserve">Production in countries that have the 20 lowest rankings in Transparency International’s Corruption Perception Index.
</t>
    </r>
    <r>
      <rPr>
        <i/>
        <sz val="8"/>
        <color rgb="FF000000"/>
        <rFont val="Arial"/>
        <family val="2"/>
      </rPr>
      <t xml:space="preserve">The entity shall disclose its net production from activities located in the countries with the 20 lowest rankings in Transparency International’s Corruption Perception Index (CPI).
The entity shall use the most current version of the CPI.
Production shall be disclosed in saleable metric tonnes of minerals.
</t>
    </r>
  </si>
  <si>
    <t>BHP has no production in the countries that have the 20 lowest rankings in Transparency International’s Corruption Perception Index 2023. 
A list of BHP's locations (including principal office locations and production units together with non-operated operations) can be found in the Annual Report 2024. See also Modern Slavery Statement 2024.</t>
  </si>
  <si>
    <t>Tailings storage facilities management</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</si>
  <si>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</si>
  <si>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</si>
  <si>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EM-MM-540a.2</t>
  </si>
  <si>
    <t>Summary of tailings management systems and governance structure used to monitor and maintain the stability of tailings storage facilities</t>
  </si>
  <si>
    <t xml:space="preserve">Information can be found at bhp.com on Tailings storage facilities; Tailings storage facilities – Tailings storage facility risk management; BHP Tailings Storage Facility Policy Statement.
</t>
  </si>
  <si>
    <t>EM-MM-540a.3</t>
  </si>
  <si>
    <t>Approach to development of Emergency Preparedness and Response Plans (EPRPs) for tailings storage facilities</t>
  </si>
  <si>
    <t xml:space="preserve">Information can be found at bhp.com on Tailings Storage Facilities – Tailings storage facility risk management; and BHP Tailings Storage Facility Policy Statement.
Information can also be found at bhp.com in our GISTM Public Disclosure.
</t>
  </si>
  <si>
    <t>Activity metrics</t>
  </si>
  <si>
    <t>EM-MM-000.A</t>
  </si>
  <si>
    <t>Production of (1) metal ores and (2) finished metal products</t>
  </si>
  <si>
    <t xml:space="preserve">Annual Report 2024 OFR 9 Performance by commodity.
</t>
  </si>
  <si>
    <t>EM-MM-000.B</t>
  </si>
  <si>
    <t>Total number of employees, percentage contractors</t>
  </si>
  <si>
    <t xml:space="preserve">See People tab in this Databook.
</t>
  </si>
  <si>
    <t>Global Reporting Initiative (GRI) index</t>
  </si>
  <si>
    <t>BHP has reported with reference to the GRI Standards for the period from 1 July 2023 to 30 June 2024.</t>
  </si>
  <si>
    <t xml:space="preserve">BHP social value pillar </t>
  </si>
  <si>
    <t>GRI Standard</t>
  </si>
  <si>
    <t>Exclusions</t>
  </si>
  <si>
    <t>Requirement(s) omitted</t>
  </si>
  <si>
    <t>Reasons</t>
  </si>
  <si>
    <t>Explanations</t>
  </si>
  <si>
    <t>General disclosures</t>
  </si>
  <si>
    <t xml:space="preserve">GRI 2: General disclosures 2021
</t>
  </si>
  <si>
    <r>
      <rPr>
        <b/>
        <sz val="8"/>
        <color rgb="FF000000"/>
        <rFont val="Arial"/>
        <family val="2"/>
      </rPr>
      <t xml:space="preserve">2-1 Organizational details
</t>
    </r>
    <r>
      <rPr>
        <sz val="8"/>
        <color rgb="FF000000"/>
        <rFont val="Arial"/>
        <family val="2"/>
      </rPr>
      <t xml:space="preserve">The organization shall:
a. report its legal name;
b. report its nature of ownership and legal form;
c. report the location of its headquarters;
d. report its countries of operation.
</t>
    </r>
  </si>
  <si>
    <t>a.– d. Annual Report 2024 OFR 1 Our business; 11.1 Company details; Additional information - Information on mining operations.</t>
  </si>
  <si>
    <r>
      <rPr>
        <i/>
        <sz val="8"/>
        <color rgb="FF000000"/>
        <rFont val="Arial"/>
        <family val="2"/>
      </rPr>
      <t xml:space="preserve">A  non-white cell indicates that reasons for omission are not permitted for the disclosure or that a GRI Sector Standard reference number is not available.
</t>
    </r>
    <r>
      <rPr>
        <sz val="8"/>
        <color rgb="FF000000"/>
        <rFont val="Arial"/>
        <family val="2"/>
      </rPr>
      <t xml:space="preserve">
</t>
    </r>
  </si>
  <si>
    <r>
      <rPr>
        <b/>
        <sz val="8"/>
        <color rgb="FF000000"/>
        <rFont val="Arial"/>
        <family val="2"/>
      </rPr>
      <t xml:space="preserve">2-2 Entities included in the organization’s sustainability reporting
</t>
    </r>
    <r>
      <rPr>
        <sz val="8"/>
        <color rgb="FF000000"/>
        <rFont val="Arial"/>
        <family val="2"/>
      </rPr>
      <t xml:space="preserve">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</si>
  <si>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t xml:space="preserve">a. Annual Report 2024 OFR 11.1 Company details. Information can also be found at bhp.com on Sustainability reporting organisational boundary, definitions and disclaimers.
Significant subsidiaries of the BHP Group are listed in the Annual Report 2024 Financial Statements section 1.6, note 30 'Subsidiaries', and additional information can be found in the Annual Report 2024 Additional information – Information on mining operations as well as Financial Statements section 2 Consolidated entity disclosure statement.
Scopes 1, 2 and 3 emissions reporting boundaries can be found in the BHP GHG Emissions Calculation Methodology 2024, available at bhp.com/climate.
b. Information on our sustainability reporting boundaries can be found at bhp.com on Sustainability reporting organisational boundary, definitions and disclaimers.
c. (including i.) Principles for consolidation as relevant to the Financial Statements can be found in the Annual Report 2024 Financial Statements section basis of preparation – Principles of consolidation. For sustainability reporting, see Annual Report 2024 OFR 11.1 Company details. Information can also be found at bhp.com in Sustainability reporting organisational boundary, definitions and disclaimers.
c. ii. Annual Report 2024 OFR 6.2 – Our sustainability approach – Treatment of former OZ Minerals and divestment of Daunia and Blackwater coal mines.
c. iii. Annual Report 2024 OFR 6.4 – Material sustainability topics – Annual sustainability materiality assessment.
</t>
  </si>
  <si>
    <r>
      <rPr>
        <b/>
        <sz val="8"/>
        <color rgb="FF000000"/>
        <rFont val="Arial"/>
        <family val="2"/>
      </rPr>
      <t xml:space="preserve">2-3 Reporting period, frequency and contact point
</t>
    </r>
    <r>
      <rPr>
        <sz val="8"/>
        <color rgb="FF000000"/>
        <rFont val="Arial"/>
        <family val="2"/>
      </rPr>
      <t xml:space="preserve">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r>
  </si>
  <si>
    <t xml:space="preserve">a.&amp; b. Our sustainability reporting period and frequency are aligned with our financial reporting period i.e. a 12-month period from 1 July to 30 June reported annually. 
Annual Report 2024 OFR 6.2 – Our sustainability approach – Treatment of former OZ Minerals and divestment of Daunia and Blackwater coal mines.
c. Information can be found at bhp.com on Reports and presentations. 
d. The contact point for questions about the report or reported information can be found at bhp.com on Contact us.
</t>
  </si>
  <si>
    <r>
      <rPr>
        <b/>
        <sz val="8"/>
        <color rgb="FF000000"/>
        <rFont val="Arial"/>
        <family val="2"/>
      </rPr>
      <t xml:space="preserve">2-4 Restatements of information
</t>
    </r>
    <r>
      <rPr>
        <sz val="8"/>
        <color rgb="FF000000"/>
        <rFont val="Arial"/>
        <family val="2"/>
      </rPr>
      <t xml:space="preserve">The organization shall:
a. report restatements of information made from previous reporting periods and explain:
i. the reasons for the restatements;
ii. the effect of the restatements.
</t>
    </r>
  </si>
  <si>
    <t>Where relevant, we identify and explain reasons for any restatements, and their effects, in our footnotes or other notes throughout our reports and other disclosures.</t>
  </si>
  <si>
    <r>
      <rPr>
        <b/>
        <sz val="8"/>
        <color rgb="FF000000"/>
        <rFont val="Arial"/>
        <family val="2"/>
      </rPr>
      <t>2-5 External assurance</t>
    </r>
    <r>
      <rPr>
        <sz val="8"/>
        <color rgb="FF000000"/>
        <rFont val="Arial"/>
        <family val="2"/>
      </rPr>
      <t xml:space="preserv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
</t>
    </r>
  </si>
  <si>
    <r>
      <rPr>
        <b/>
        <sz val="8"/>
        <rFont val="Arial"/>
        <family val="2"/>
      </rPr>
      <t xml:space="preserve">2-6 Activities, value chain and other business relationships
</t>
    </r>
    <r>
      <rPr>
        <sz val="8"/>
        <rFont val="Arial"/>
        <family val="2"/>
      </rPr>
      <t xml:space="preserve">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
</t>
    </r>
  </si>
  <si>
    <t xml:space="preserve">a.-b.ii. Annual Report 2024 OFR 1.2 Our portfolio; 1.3 How we create and deliver value.
b.ii. Modern Slavery Statement 2024.
d. Annual Report 2024 OFR 3 Positioning for growth.
Responsible Minerals Report 2024 – in alignment with OECD Due Diligence Guidance for responsible supply chains of Minerals from Conflict-Affected and High-Risk Areas. </t>
  </si>
  <si>
    <t xml:space="preserve">b.iii. - c.
</t>
  </si>
  <si>
    <t>Information unavailable/incomplete</t>
  </si>
  <si>
    <t xml:space="preserve">The information is unavailable. </t>
  </si>
  <si>
    <r>
      <rPr>
        <b/>
        <sz val="8"/>
        <color rgb="FF000000"/>
        <rFont val="Arial"/>
        <family val="2"/>
      </rPr>
      <t xml:space="preserve">2-7 Employees
</t>
    </r>
    <r>
      <rPr>
        <sz val="8"/>
        <color rgb="FF000000"/>
        <rFont val="Arial"/>
        <family val="2"/>
      </rPr>
      <t xml:space="preserve">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
</t>
    </r>
  </si>
  <si>
    <t>a.&amp; b. See People tab in this Databook.
c. See Definitions tab in this Databook.
d.&amp; e. See People tab in this Databook – footnotes.</t>
  </si>
  <si>
    <r>
      <rPr>
        <b/>
        <sz val="8"/>
        <color rgb="FF000000"/>
        <rFont val="Arial"/>
        <family val="2"/>
      </rPr>
      <t xml:space="preserve">2-8 Workers who are not employees
</t>
    </r>
    <r>
      <rPr>
        <sz val="8"/>
        <color rgb="FF000000"/>
        <rFont val="Arial"/>
        <family val="2"/>
      </rPr>
      <t xml:space="preserve">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
</t>
    </r>
  </si>
  <si>
    <t xml:space="preserve">We do not report against GRI 2-8 as the information is unavailable. </t>
  </si>
  <si>
    <t>a.-c.</t>
  </si>
  <si>
    <r>
      <rPr>
        <b/>
        <sz val="8"/>
        <color rgb="FF000000"/>
        <rFont val="Arial"/>
        <family val="2"/>
      </rPr>
      <t xml:space="preserve">2-9 Governance structure and composition
</t>
    </r>
    <r>
      <rPr>
        <sz val="8"/>
        <color rgb="FF000000"/>
        <rFont val="Arial"/>
        <family val="2"/>
      </rPr>
      <t xml:space="preserve">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
</t>
    </r>
  </si>
  <si>
    <r>
      <t xml:space="preserve">a. Governance structure
Annual Report 2024 Corporate Governance Statement 3. BHP's governance structure sets out our governance structure including the Board and its Committees. Corporate Governance Statement 5. Committees describes the role of each Board Committee.
b. Board Committees
Annual Report 2024 Corporate Governance Statement 3. BHP's governance structure sets out our governance structure including the Board and its Committees.
Annual Report 2024 Corporate Governance Statement 5. Committees provides detail on each of the Board Committees.
The Charters for each of the Board Committees can be found at bhp.com.
c. Board composition
i. Annual Report 2024 Corporate Governance Statement 4.1 Board of Directors sets out the Director profiles which includes their committee memberships and whether they are Non-executive Independent Directors; Annual Report 2024 Corporate Governance Statement 5. Committees also lists the members for each Committee.
ii. Annual Report 2024 Corporate Governance Statement 4.1 Board of Directors sets out the Director profiles which include their committee memberships and whether they are Non-executive Independent Directors; Annual Report 2024 Corporate Governance Statement 4.2 Director Independence sets out the approach to determining Director independence and confirms that the Board considers all of the current Non-executive Directors, including the Chair, to be independent. 
iii. Annual Report 2024 Corporate Governance Statement 4.1 Board of Directors sets out the Director profiles, which includes their appointment date. Annual Report 2024 Corporate Governance Statement 4.6 Diversity summarises the tenure, gender diversity and region of nationality of the Board.
iv. Annual Report 2024 Corporate Governance Statement 4.1 Board of Directors sets out the Director profiles, which include their other key positions and commitments.
v. Annual Report 2024 Corporate Governance Statement 4.6 Diversity summarises the tenure, gender diversity and region of nationality of the Board and confirms that as at 30 June 2024, 40% of Directors are female. Annual Report 2024 Additional Information </t>
    </r>
    <r>
      <rPr>
        <sz val="8"/>
        <rFont val="Calibri"/>
        <family val="2"/>
      </rPr>
      <t>–</t>
    </r>
    <r>
      <rPr>
        <sz val="8"/>
        <rFont val="Arial"/>
        <family val="2"/>
      </rPr>
      <t xml:space="preserve"> 7 People performance data also includes diversity data for the Board.
vii. Annual Report 2024 Corporate Governance Statement 4.5 Director skills, experience and attributes sets out the competencies of the Board. The Board skills matrix identifies the future-facing skills that the Board intends to build, acquire and retain over the medium term in anticipation of its needs as it pursues its strategy of securing growth options in future-facing commodities. The Board skills matrix not only indicates the skills that the Board currently possesses, but also provides an illustration of the new skills that the Board intends to acquire, and indicates the preferred manner in which it intends to acquire them. The Board collectively possesses all the skills and experience set out in the skills matrix, and each Director satisfies the Board requirements and attributes.
</t>
    </r>
  </si>
  <si>
    <t>c.vi. &amp; c.viii.</t>
  </si>
  <si>
    <t>Not applicable</t>
  </si>
  <si>
    <t>We do not currently report on the composition of the Board by under-represented social groups or stakeholder participation, however as set out in Annual Report 2023 Corporate Governance Statement '4.6 Diversity' the Board’s composition reflects gender balance and a diversity of experience, education and geographic background. In addition, as set out in Annual Report 2023 Corporate Governance Statement '7. Shareholder and stakeholder engagement', there are multiple ways the views of stakeholders, beyond shareholders, are brought to the Board and its Committees, including from stakeholders from various social groups. Examples include site visits involving engagement with the community members and government.</t>
  </si>
  <si>
    <r>
      <rPr>
        <b/>
        <sz val="8"/>
        <color rgb="FF000000"/>
        <rFont val="Arial"/>
        <family val="2"/>
      </rPr>
      <t xml:space="preserve">2-10 Nomination and selection of the highest governance body
</t>
    </r>
    <r>
      <rPr>
        <sz val="8"/>
        <color rgb="FF000000"/>
        <rFont val="Arial"/>
        <family val="2"/>
      </rPr>
      <t xml:space="preserve">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
</t>
    </r>
  </si>
  <si>
    <t>Annual Report 2024 Corporate Governance Statement 4.3 Board appointments and succession planning; 4.5 Director skills, experience and attributes; 4.6 Diversity.</t>
  </si>
  <si>
    <r>
      <rPr>
        <b/>
        <sz val="8"/>
        <color rgb="FF000000"/>
        <rFont val="Arial"/>
        <family val="2"/>
      </rPr>
      <t xml:space="preserve">2-11 Chair of the highest governance body
</t>
    </r>
    <r>
      <rPr>
        <sz val="8"/>
        <color rgb="FF000000"/>
        <rFont val="Arial"/>
        <family val="2"/>
      </rPr>
      <t xml:space="preserve">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
</t>
    </r>
  </si>
  <si>
    <t xml:space="preserve">The Chair is an Independent Non-executive Director. This is set out in Annual Report 2024 Corporate Governance Statement 4.1 Board of Directors and 4.2 Director Independence. </t>
  </si>
  <si>
    <r>
      <rPr>
        <b/>
        <sz val="8"/>
        <color rgb="FF000000"/>
        <rFont val="Arial"/>
        <family val="2"/>
      </rPr>
      <t xml:space="preserve">2-12 Role of the highest governance body in overseeing the management of impacts
</t>
    </r>
    <r>
      <rPr>
        <sz val="8"/>
        <color rgb="FF000000"/>
        <rFont val="Arial"/>
        <family val="2"/>
      </rPr>
      <t xml:space="preserve">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
</t>
    </r>
  </si>
  <si>
    <t xml:space="preserve">a. Annual Report 2024 Corporate Governance Statement 3. BHP's governance structure and the Board Governance Document outlines the processes relating to the Board’s tasks and activities; the matters specifically reserved for Board decision-making, the authority delegated to the CEO, the accountability of the CEO for that authority; and the boundaries on CEO action. The Board Governance Document is available at bhp.com.
b. Annual Report 2024 Corporate Governance Statement 7.1 Shareholder and Stakeholder Engagement; 9. Risk management and assurance.
c. Annual Report 2024 Corporate Governance Statement 9. Risk management and assurance – effectiveness of systems of internal control and risk management; 9.2 External audit and financial reporting; 5.2 Risk and Audit Committee; 5.3 Sustainability Committee.
</t>
  </si>
  <si>
    <r>
      <rPr>
        <b/>
        <sz val="8"/>
        <color rgb="FF000000"/>
        <rFont val="Arial"/>
        <family val="2"/>
      </rPr>
      <t xml:space="preserve">2-13 Delegation of responsibility for managing impacts
</t>
    </r>
    <r>
      <rPr>
        <sz val="8"/>
        <color rgb="FF000000"/>
        <rFont val="Arial"/>
        <family val="2"/>
      </rPr>
      <t xml:space="preserve">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
</t>
    </r>
  </si>
  <si>
    <t>a.&amp; b. Annual Report 2024 Corporate Governance Statement 3. BHP's governance structure sets out our governance structure including the Board and its Committees; 5. Committees sets out the role of each of the Board's Committees; 6. Management sets out that below the level of the Board, key management decisions are made by the CEO, the ELT, management committees and members of management in accordance with their delegated authority; 9. Risk management and assurance. 
Annual Report 2024 OFR 6.9 Climate Change – Climate-related governance; Climate-related risk management.</t>
  </si>
  <si>
    <r>
      <rPr>
        <b/>
        <sz val="8"/>
        <color rgb="FF000000"/>
        <rFont val="Arial"/>
        <family val="2"/>
      </rPr>
      <t xml:space="preserve">2-14 Role of the highest governance body in sustainability reporting
</t>
    </r>
    <r>
      <rPr>
        <sz val="8"/>
        <color rgb="FF000000"/>
        <rFont val="Arial"/>
        <family val="2"/>
      </rPr>
      <t xml:space="preserve">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
</t>
    </r>
  </si>
  <si>
    <t xml:space="preserve">a. The Annual Reporting Suite [(including the Climate Transition Action Plan 2024)] is approved by the Board prior to its release.
The material sustainability issues are set out in the Annual Report 2024 OFR 6.4 – Material sustainability topics. The material sustainability issues are reviewed by the Board's Sustainability Committee. As noted in the Annual Report 2024 OFR 11.1 – Other information – the Annual Report is made in accordance with a resolution of the Board and is signed by the Chair of the Board at the bottom of that section.
The Climate Transition Action Plan 2024 is an additional report to the Annual Report 2024, and sets out our strategic approach and plans for achieving our operational and value chain GHG emissions targets and goals, as well as our response to climate-related risks (threats and opportunities).
b. Not applicable.
</t>
  </si>
  <si>
    <r>
      <rPr>
        <b/>
        <sz val="8"/>
        <color rgb="FF000000"/>
        <rFont val="Arial"/>
        <family val="2"/>
      </rPr>
      <t xml:space="preserve">2-15 Conflicts of interest
</t>
    </r>
    <r>
      <rPr>
        <sz val="8"/>
        <color rgb="FF000000"/>
        <rFont val="Arial"/>
        <family val="2"/>
      </rPr>
      <t>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r>
      <rPr>
        <sz val="8"/>
        <color rgb="FF000000"/>
        <rFont val="Arial"/>
        <family val="2"/>
      </rPr>
      <t xml:space="preserve">
</t>
    </r>
  </si>
  <si>
    <t>a.&amp; b. Annual Report 2024 Corporate Governance Statement 4.2 Director independence and 4.3 Board appointments and succession planning. Annual Report 2024 Corporate Governance Statement 4.1 Board of Directors sets out the Director profiles.
The Policy on the Independence of Directors can be found at bhp.com.</t>
  </si>
  <si>
    <r>
      <rPr>
        <b/>
        <sz val="8"/>
        <color rgb="FF000000"/>
        <rFont val="Arial"/>
        <family val="2"/>
      </rPr>
      <t>2-16 Communication of critical concerns</t>
    </r>
    <r>
      <rPr>
        <sz val="8"/>
        <color rgb="FF000000"/>
        <rFont val="Arial"/>
        <family val="2"/>
      </rPr>
      <t xml:space="preserve">
The organization shall:
a. describe whether and how critical concerns are communicated to the highest governance body;
b. report the total number and the nature of critical concerns that were communicated to the highest governance body during the reporting period.
</t>
    </r>
  </si>
  <si>
    <t>a. The Vice President Ethics &amp; Investigations reports a selection of Category A incidents quarterly to the Board's Risk and Audit Committee and meets at least annually with the Committee Chair. Category A incidents include bullying and harassment by senior managers, sexual harassment, fraud, conflicts of interest, discrimination, racism and allegations of retaliation for reporting a concern or allegations of an inadequate prior investigation. Additionally, the Chief Compliance Officer reports compliance-related investigations quarterly to the Risk and Audit Committee and meets at least annually with the Committee Chair. Compliance-related investigations include those relating to anti-corruption, anti-money laundering, anti-terrorism financing, competition, market manipulation, price reporting, export controls, sanctions, data privacy, modern slavery in the supply chain, whistleblower protection, and anti-boycott or state/commercial secrets laws.
Information can be found at bhp.com on Ethics and business conduct.</t>
  </si>
  <si>
    <t>b.</t>
  </si>
  <si>
    <t>Confidentiality constraints</t>
  </si>
  <si>
    <t>We do not currently publicly disclose the total number and nature of critical concerns that were communicated to the highest governance body due to confidentiality constraints. As a matter of general principle, these confidentiality constraints may include (i) avoiding a risk of disclosing information which may identify participants in investigations (including individuals who may be entitled to confidentiality protections under applicable whistleblower protection laws); (ii) preserving the integrity of ongoing investigations; (iii) for some matters, avoiding public disclosures which may waive legal professional privilege. However, we report the total number of reports received into our channels to raise misconduct concerns, grouped by category.</t>
  </si>
  <si>
    <r>
      <rPr>
        <b/>
        <sz val="8"/>
        <color rgb="FF000000"/>
        <rFont val="Arial"/>
        <family val="2"/>
      </rPr>
      <t>2-17 Collective knowledge of the highest governance body</t>
    </r>
    <r>
      <rPr>
        <sz val="8"/>
        <color rgb="FF000000"/>
        <rFont val="Arial"/>
        <family val="2"/>
      </rPr>
      <t xml:space="preserve">
The organization shall:
a. report measures taken to advance the collective knowledge, skills, and experience of the highest governance body on sustainable development.
</t>
    </r>
  </si>
  <si>
    <t>Annual Report 2024 Corporate Governance Statement 4.3 Board appointments and succession planning; 4.4 Director induction, training and development; 4.5 Director skills, experience and attributes; 4.7 Board evaluation.</t>
  </si>
  <si>
    <r>
      <rPr>
        <b/>
        <sz val="8"/>
        <color rgb="FF000000"/>
        <rFont val="Arial"/>
        <family val="2"/>
      </rPr>
      <t>2-18 Evaluation of the performance of the highest governance body</t>
    </r>
    <r>
      <rPr>
        <sz val="8"/>
        <color rgb="FF000000"/>
        <rFont val="Arial"/>
        <family val="2"/>
      </rPr>
      <t xml:space="preserve">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
</t>
    </r>
  </si>
  <si>
    <t>Annual Report 2024 Corporate Governance Statement 4.7 Board evaluation describes the Board evaluation process and frequency. It confirms that an external board evaluation is conducted approximately every three years and was conducted in FY2023. This section also sets out that in FY2023, an assessment was conducted of each Director’s performance with the assistance of an external service provider, which does not have any other connection with BHP or individual Directors.
The Board has adopted a policy for all Non-executive Directors to seek re-election annually. The Board uses the results of Director performance evaluations in considering the Directors for re-election by shareholders.</t>
  </si>
  <si>
    <r>
      <rPr>
        <b/>
        <sz val="8"/>
        <color rgb="FF000000"/>
        <rFont val="Arial"/>
        <family val="2"/>
      </rPr>
      <t>2-19 Remuneration policies</t>
    </r>
    <r>
      <rPr>
        <sz val="8"/>
        <color rgb="FF000000"/>
        <rFont val="Arial"/>
        <family val="2"/>
      </rPr>
      <t xml:space="preserve">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
</t>
    </r>
  </si>
  <si>
    <t xml:space="preserve">a.i. Annual Report 2024 Remuneration Report 2.2 Remuneration framework operation; 4.1 Remuneration framework.
ii. Annual Report 2024 Remuneration Report 2.2 Remuneration framework operation – approach to recruitment and promotion.
iii. Annual Report 2024 Remuneration Report 2.2 Remuneration framework operation; 4.1 Remuneration framework – payments on early termination or loss of office.
iv. Annual Report 2024 Remuneration Report 2.2 Remuneration framework operation – malus and clawbacks.
v. Annual Report 2024 Remuneration Report 2.2 Remuneration framework operation.
b Remuneration Report 2024 2.2 Remuneration framework operation; 3.2 FY2024 CDP performance outcomes; 4.1 Remuneration framework.
</t>
  </si>
  <si>
    <r>
      <rPr>
        <b/>
        <sz val="8"/>
        <color rgb="FF000000"/>
        <rFont val="Arial"/>
        <family val="2"/>
      </rPr>
      <t>2-20 Process to determine remuneration</t>
    </r>
    <r>
      <rPr>
        <sz val="8"/>
        <color rgb="FF000000"/>
        <rFont val="Arial"/>
        <family val="2"/>
      </rPr>
      <t xml:space="preserve">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
</t>
    </r>
  </si>
  <si>
    <t>a.&amp; b. Annual Report 2024 Remuneration Report 2024; Annual Report 2024 Corporate Governance Statement – Remuneration Committee.</t>
  </si>
  <si>
    <r>
      <rPr>
        <b/>
        <sz val="8"/>
        <color rgb="FF000000"/>
        <rFont val="Arial"/>
        <family val="2"/>
      </rPr>
      <t>2-21 Annual total compensation ratio</t>
    </r>
    <r>
      <rPr>
        <sz val="8"/>
        <color rgb="FF000000"/>
        <rFont val="Arial"/>
        <family val="2"/>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
</t>
    </r>
  </si>
  <si>
    <t>a.-c. See People tab in this Databook including footnotes.</t>
  </si>
  <si>
    <r>
      <rPr>
        <b/>
        <sz val="8"/>
        <color rgb="FF000000"/>
        <rFont val="Arial"/>
        <family val="2"/>
      </rPr>
      <t>2-22 Statement on sustainable development strategy</t>
    </r>
    <r>
      <rPr>
        <sz val="8"/>
        <color rgb="FF000000"/>
        <rFont val="Arial"/>
        <family val="2"/>
      </rPr>
      <t xml:space="preserve">
The organization shall:
a. report a statement from the highest governance body or most senior executive of the organization about the relevance of sustainable development to the organization and its strategy for contributing to sustainable development.
</t>
    </r>
  </si>
  <si>
    <t xml:space="preserve">Annual Report 2024 OFR Chief Executive Officer's Review; OFR 6 Sustainability; OFR 6.4 Material sustainability topics.
Information can be found on our website at bhp.com on Reports and presentations – ESG Roundtable presentation November 2023; and Sustainability approach. </t>
  </si>
  <si>
    <r>
      <rPr>
        <b/>
        <sz val="8"/>
        <color rgb="FF000000"/>
        <rFont val="Arial"/>
        <family val="2"/>
      </rPr>
      <t>2-23 Policy commitments</t>
    </r>
    <r>
      <rPr>
        <sz val="8"/>
        <color rgb="FF000000"/>
        <rFont val="Arial"/>
        <family val="2"/>
      </rPr>
      <t xml:space="preserve">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
</t>
    </r>
  </si>
  <si>
    <r>
      <t>Modern Slavery Statement 2024 – Our actions to address modern slavery risks; Governance and responsibilities; Values, policies and standards (</t>
    </r>
    <r>
      <rPr>
        <i/>
        <sz val="8"/>
        <color rgb="FF000000"/>
        <rFont val="Arial"/>
        <family val="2"/>
      </rPr>
      <t>Our Code</t>
    </r>
    <r>
      <rPr>
        <sz val="8"/>
        <color rgb="FF000000"/>
        <rFont val="Arial"/>
        <family val="2"/>
      </rPr>
      <t xml:space="preserve">, Human Rights Policy Statement, Responsible Minerals Policy, Entering a High Risk Country Global Procedure).
Annual Report 2024 OFR 6.8 Ethics and business conduct – Our conduct.
Information can be found at bhp.com on Indigenous people; Human rights; Human Rights Policy Statement; Indigenous Peoples Policy Statement; </t>
    </r>
    <r>
      <rPr>
        <i/>
        <sz val="8"/>
        <color rgb="FF000000"/>
        <rFont val="Arial"/>
        <family val="2"/>
      </rPr>
      <t>Our Code;</t>
    </r>
    <r>
      <rPr>
        <sz val="8"/>
        <color rgb="FF000000"/>
        <rFont val="Arial"/>
        <family val="2"/>
      </rPr>
      <t xml:space="preserve"> </t>
    </r>
    <r>
      <rPr>
        <i/>
        <sz val="8"/>
        <color rgb="FF000000"/>
        <rFont val="Arial"/>
        <family val="2"/>
      </rPr>
      <t>Minimum Requirements for Suppliers</t>
    </r>
    <r>
      <rPr>
        <sz val="8"/>
        <color rgb="FF000000"/>
        <rFont val="Arial"/>
        <family val="2"/>
      </rPr>
      <t>.</t>
    </r>
  </si>
  <si>
    <r>
      <rPr>
        <b/>
        <sz val="8"/>
        <color rgb="FF000000"/>
        <rFont val="Arial"/>
        <family val="2"/>
      </rPr>
      <t>2-24 Embedding policy commitments</t>
    </r>
    <r>
      <rPr>
        <sz val="8"/>
        <color rgb="FF000000"/>
        <rFont val="Arial"/>
        <family val="2"/>
      </rPr>
      <t xml:space="preserve">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
</t>
    </r>
  </si>
  <si>
    <r>
      <rPr>
        <sz val="8"/>
        <color rgb="FF000000"/>
        <rFont val="Arial"/>
        <family val="2"/>
      </rPr>
      <t>Annual Report</t>
    </r>
    <r>
      <rPr>
        <sz val="8"/>
        <rFont val="Arial"/>
        <family val="2"/>
      </rPr>
      <t xml:space="preserve"> 2024 OFR 2 What differentiates us – Social value; </t>
    </r>
    <r>
      <rPr>
        <sz val="8"/>
        <color rgb="FF000000"/>
        <rFont val="Arial"/>
        <family val="2"/>
      </rPr>
      <t xml:space="preserve">6.3 Sustainability governance.
</t>
    </r>
    <r>
      <rPr>
        <sz val="8"/>
        <color rgb="FFFF0000"/>
        <rFont val="Arial"/>
        <family val="2"/>
      </rPr>
      <t xml:space="preserve">
</t>
    </r>
    <r>
      <rPr>
        <sz val="8"/>
        <color rgb="FF000000"/>
        <rFont val="Arial"/>
        <family val="2"/>
      </rPr>
      <t xml:space="preserve">Modern Slavery Statement 2024 – Our actions to address modern slavery risks; Governance and responsibilities; Due diligence and risk management in our business activities; Due diligence and risk management in our NOJVs, the BHP Foundation, BHP Xplor and BHP Ventures; Due diligence and risk management in our supply chains; Remediation; Building capacity and raising awareness; Partnering to deliver impact to migrant workers in our supply chain; Assessing effectiveness  
Information can be found at bhp.com on </t>
    </r>
    <r>
      <rPr>
        <i/>
        <sz val="8"/>
        <color rgb="FF000000"/>
        <rFont val="Arial"/>
        <family val="2"/>
      </rPr>
      <t>Minimum Requirements for Suppliers.</t>
    </r>
  </si>
  <si>
    <r>
      <rPr>
        <b/>
        <sz val="8"/>
        <color rgb="FF000000"/>
        <rFont val="Arial"/>
        <family val="2"/>
      </rPr>
      <t>2-25 Processes to remediate negative impacts</t>
    </r>
    <r>
      <rPr>
        <sz val="8"/>
        <color rgb="FF000000"/>
        <rFont val="Arial"/>
        <family val="2"/>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
</t>
    </r>
  </si>
  <si>
    <r>
      <rPr>
        <sz val="8"/>
        <color rgb="FF000000"/>
        <rFont val="Arial"/>
        <family val="2"/>
      </rPr>
      <t>Annual Repo</t>
    </r>
    <r>
      <rPr>
        <sz val="8"/>
        <rFont val="Arial"/>
        <family val="2"/>
      </rPr>
      <t>rt 2024 OFR 2 What differentiates us – Social value</t>
    </r>
    <r>
      <rPr>
        <sz val="8"/>
        <color rgb="FF000000"/>
        <rFont val="Arial"/>
        <family val="2"/>
      </rPr>
      <t xml:space="preserve">; 6.8 Ethics and business conduct – Our conduct; 6.11 Community.
</t>
    </r>
    <r>
      <rPr>
        <sz val="8"/>
        <color rgb="FFFF0000"/>
        <rFont val="Arial"/>
        <family val="2"/>
      </rPr>
      <t xml:space="preserve">
</t>
    </r>
    <r>
      <rPr>
        <sz val="8"/>
        <color rgb="FF000000"/>
        <rFont val="Arial"/>
        <family val="2"/>
      </rPr>
      <t xml:space="preserve">Modern Slavery Statement 2024 – Remediation; Assessing effectiveness; Partnering to deliver impact to migrant workers in our supply chain.
</t>
    </r>
    <r>
      <rPr>
        <sz val="8"/>
        <color rgb="FFFF0000"/>
        <rFont val="Arial"/>
        <family val="2"/>
      </rPr>
      <t xml:space="preserve">
</t>
    </r>
    <r>
      <rPr>
        <sz val="8"/>
        <color rgb="FF000000"/>
        <rFont val="Arial"/>
        <family val="2"/>
      </rPr>
      <t xml:space="preserve">Information can be found on our website at bhp.com on Corporate Governance – </t>
    </r>
    <r>
      <rPr>
        <i/>
        <sz val="8"/>
        <color rgb="FF000000"/>
        <rFont val="Arial"/>
        <family val="2"/>
      </rPr>
      <t>Our Code</t>
    </r>
    <r>
      <rPr>
        <sz val="8"/>
        <color rgb="FF000000"/>
        <rFont val="Arial"/>
        <family val="2"/>
      </rPr>
      <t xml:space="preserve">; and </t>
    </r>
    <r>
      <rPr>
        <i/>
        <sz val="8"/>
        <color rgb="FF000000"/>
        <rFont val="Arial"/>
        <family val="2"/>
      </rPr>
      <t>our Global Standards.</t>
    </r>
  </si>
  <si>
    <t>d.</t>
  </si>
  <si>
    <t xml:space="preserve">We are working to improve our disclosures in coming years. </t>
  </si>
  <si>
    <r>
      <rPr>
        <b/>
        <sz val="8"/>
        <color rgb="FF000000"/>
        <rFont val="Arial"/>
        <family val="2"/>
      </rPr>
      <t>2-26 Mechanisms for seeking advice and raising concerns</t>
    </r>
    <r>
      <rPr>
        <sz val="8"/>
        <color rgb="FF000000"/>
        <rFont val="Arial"/>
        <family val="2"/>
      </rPr>
      <t xml:space="preserve">
The organization shall:
a. describe the mechanisms for individuals to:
i. seek advice on implementing the organization’s policies and practices for responsible business conduct;
ii. raise concerns about the organization’s business conduct.
</t>
    </r>
  </si>
  <si>
    <t>a. Annual Report 2024 OFR 6.8 Ethics and business conduct; 6.11 Community.
Information can be found on our website at bhp.com on Ethics and business conduct; Our channels to report misconduct concerns at How to speak up; and Human rights.</t>
  </si>
  <si>
    <r>
      <rPr>
        <b/>
        <sz val="8"/>
        <color rgb="FF000000"/>
        <rFont val="Arial"/>
        <family val="2"/>
      </rPr>
      <t>2-27 Compliance with laws and regulations</t>
    </r>
    <r>
      <rPr>
        <sz val="8"/>
        <color rgb="FF000000"/>
        <rFont val="Arial"/>
        <family val="2"/>
      </rPr>
      <t xml:space="preserve">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r>
  </si>
  <si>
    <t>a.– c. See Ethics and Business Conduct tab in this Databook for details of our significant fines.
d. We currently disclose all fines paid by our operated assets for non-compliance with health, safety, and environmental laws and/or regulations.
BHP report ‘significant’ non-monetary sanctions. We define significant non-monetary sanctions where there is a substantial impact on legal rights or compliance, resulting in temporary action against BHP that curtails the ability of BHP to operate.</t>
  </si>
  <si>
    <r>
      <rPr>
        <b/>
        <sz val="8"/>
        <color rgb="FF000000"/>
        <rFont val="Arial"/>
        <family val="2"/>
      </rPr>
      <t>2-28 Membership associations</t>
    </r>
    <r>
      <rPr>
        <sz val="8"/>
        <color rgb="FF000000"/>
        <rFont val="Arial"/>
        <family val="2"/>
      </rPr>
      <t xml:space="preserve">
The organization shall:
a. report industry associations, other membership associations, and national or international advocacy organizations in which it participates in a significant role.
</t>
    </r>
  </si>
  <si>
    <t>Information can be found at bhp.com on Industry associations; Interacting with governments; Climate Policy Principles (May 2023); and Industry Associations Review (June 2023).</t>
  </si>
  <si>
    <r>
      <rPr>
        <b/>
        <sz val="8"/>
        <color rgb="FF000000"/>
        <rFont val="Arial"/>
        <family val="2"/>
      </rPr>
      <t>2-29 Approach to stakeholder engagement</t>
    </r>
    <r>
      <rPr>
        <sz val="8"/>
        <color rgb="FF000000"/>
        <rFont val="Arial"/>
        <family val="2"/>
      </rPr>
      <t xml:space="preserve">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
</t>
    </r>
  </si>
  <si>
    <t>Information can be found at bhp.com on Sustainability approach – Our stakeholders.</t>
  </si>
  <si>
    <r>
      <rPr>
        <b/>
        <sz val="8"/>
        <color rgb="FF000000"/>
        <rFont val="Arial"/>
        <family val="2"/>
      </rPr>
      <t>2-30 Collective bargaining agreements</t>
    </r>
    <r>
      <rPr>
        <sz val="8"/>
        <color rgb="FF000000"/>
        <rFont val="Arial"/>
        <family val="2"/>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
</t>
    </r>
  </si>
  <si>
    <t>a. See People tab in this Databook.
b. Employees not covered by collective bargaining agreements are provided a standard employment agreement (or jurisdictional equivalent) that complies with statutory and regulatory requirements in the relevant jurisdiction.</t>
  </si>
  <si>
    <t xml:space="preserve">GRI 3: Material Topics 2021
</t>
  </si>
  <si>
    <r>
      <rPr>
        <b/>
        <sz val="8"/>
        <color rgb="FF000000"/>
        <rFont val="Arial"/>
        <family val="2"/>
      </rPr>
      <t>3-1 Process to determine material topics</t>
    </r>
    <r>
      <rPr>
        <sz val="8"/>
        <color rgb="FF000000"/>
        <rFont val="Arial"/>
        <family val="2"/>
      </rPr>
      <t xml:space="preserve">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
</t>
    </r>
  </si>
  <si>
    <r>
      <rPr>
        <sz val="8"/>
        <rFont val="Arial"/>
        <family val="2"/>
      </rPr>
      <t>Annual Report 2024 OFR 6.4 Material sustainability topics.</t>
    </r>
    <r>
      <rPr>
        <sz val="8"/>
        <color rgb="FFFF0000"/>
        <rFont val="Arial"/>
        <family val="2"/>
      </rPr>
      <t xml:space="preserve">
</t>
    </r>
    <r>
      <rPr>
        <sz val="8"/>
        <rFont val="Arial"/>
        <family val="2"/>
      </rPr>
      <t xml:space="preserve">
Information can be found at bhp.com on Sustainability approach – Our sustainability materiality assessment; Identification of negative impacts; Our stakeholders.
</t>
    </r>
    <r>
      <rPr>
        <sz val="8"/>
        <color rgb="FFFF0000"/>
        <rFont val="Arial"/>
        <family val="2"/>
      </rPr>
      <t xml:space="preserve">
</t>
    </r>
  </si>
  <si>
    <t>A  non-white cell indicates that reasons for omission are not permitted for the disclosure or that a GRI Sector Standard reference number is not available.</t>
  </si>
  <si>
    <r>
      <rPr>
        <b/>
        <sz val="8"/>
        <color rgb="FF000000"/>
        <rFont val="Arial"/>
        <family val="2"/>
      </rPr>
      <t xml:space="preserve">3-2 List of material topics
</t>
    </r>
    <r>
      <rPr>
        <sz val="8"/>
        <color rgb="FF000000"/>
        <rFont val="Arial"/>
        <family val="2"/>
      </rPr>
      <t xml:space="preserve">The organization shall:
a. list its material topics;
b. report changes to the list of material topics compared to the previous reporting period.
</t>
    </r>
  </si>
  <si>
    <t xml:space="preserve">a. Annual Report 2024 OFR 6.4 Material sustainability topics. 
b. Our FY2024 material sustainability topics are largely consistent with our FY2023 assessment, with the FY2024 list reduced by 6 topics overall (sexual harassment, value chain sustainability, digital security and data privacy, sustainability governance, economic performance and tailings storage facilities). Information on our approach to these topics from FY2023 can still be found across our annual reporting suite. </t>
  </si>
  <si>
    <t>Material topics</t>
  </si>
  <si>
    <t>Decarbonisation</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</si>
  <si>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</si>
  <si>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We recognise climate change may pose risks to fundamental human rights, including the rights to life, health, food and an adequate standard of living. 
b.-c. Annual Report 2024 OFR 6.9 Climate change –  Climate-related risk management; Transition to a net zero economy; Physical climate-related risks and adaptation.
b.-c. Climate Transition Action Plan 2024 – Portfolio; Physical risk and adaptation; Enabling delivery.
b.-c. Annual Report 2024 OFR 8 How we manage risk.
d.-f. Annual Report 2024 OFR 6.9 Climate change – Our disclosures and approach to reporting; Operational GHG emissions; Value chain GHG emissions; Climate-related risk management; Transition to a net zero economy; Physical climate-related risks and adaptation; Climate-related metrics, targets, and goals.
d.-f. Climate Transition Action Plan 2024 – Operational GHG emissions; Value chain GHG emissions; Portfolio; Physical risk and adaptation; Enabling delivery.</t>
  </si>
  <si>
    <t>GRI 302: Energy 2016</t>
  </si>
  <si>
    <r>
      <rPr>
        <b/>
        <sz val="8"/>
        <color rgb="FF000000"/>
        <rFont val="Arial"/>
        <family val="2"/>
      </rPr>
      <t xml:space="preserve">302-1 Energy consumption within the organization
</t>
    </r>
    <r>
      <rPr>
        <sz val="8"/>
        <color rgb="FF000000"/>
        <rFont val="Arial"/>
        <family val="2"/>
      </rPr>
      <t xml:space="preserve">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
</t>
    </r>
  </si>
  <si>
    <t>See Energy and GHG tab in this Databook – Operational energy consumption by source.</t>
  </si>
  <si>
    <t>c. ii.-iv. &amp; d i.-iv.</t>
  </si>
  <si>
    <t xml:space="preserve">This information is currently considered immaterial and is not captured in our systems. </t>
  </si>
  <si>
    <r>
      <rPr>
        <b/>
        <sz val="8"/>
        <color rgb="FF000000"/>
        <rFont val="Arial"/>
        <family val="2"/>
      </rPr>
      <t xml:space="preserve">302-2 Energy consumption outside of the organization
</t>
    </r>
    <r>
      <rPr>
        <sz val="8"/>
        <color rgb="FF000000"/>
        <rFont val="Arial"/>
        <family val="2"/>
      </rPr>
      <t xml:space="preserve">a. Energy consumption outside of the organization, in joules or multiples;
b. Standards, methodologies, assumptions, and/or calculation tools used;
c. Source of the conversion factors used.
</t>
    </r>
  </si>
  <si>
    <t xml:space="preserve">GRI 302-2 </t>
  </si>
  <si>
    <t>We do not currently report against GRI 302-2 as this information is currently unavailable. 
BHP discloses relevant categories of Scope 3 emissions in its value chain.</t>
  </si>
  <si>
    <r>
      <rPr>
        <b/>
        <sz val="8"/>
        <color rgb="FF000000"/>
        <rFont val="Arial"/>
        <family val="2"/>
      </rPr>
      <t xml:space="preserve">302-3 Energy intensity
</t>
    </r>
    <r>
      <rPr>
        <sz val="8"/>
        <color rgb="FF000000"/>
        <rFont val="Arial"/>
        <family val="2"/>
      </rPr>
      <t xml:space="preserve">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
</t>
    </r>
  </si>
  <si>
    <t xml:space="preserve">a.-b. See Energy and GHG tab in this Databook – Operational energy consumption by source.
c. Fuel and electricity are included in the intensity ratio.
d. The ratio uses energy consumption within the organisation.
</t>
  </si>
  <si>
    <r>
      <rPr>
        <b/>
        <sz val="8"/>
        <color rgb="FF000000"/>
        <rFont val="Arial"/>
        <family val="2"/>
      </rPr>
      <t xml:space="preserve">302-4 Reduction of energy consumption
</t>
    </r>
    <r>
      <rPr>
        <sz val="8"/>
        <color rgb="FF000000"/>
        <rFont val="Arial"/>
        <family val="2"/>
      </rPr>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</si>
  <si>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r>
      <rPr>
        <b/>
        <sz val="8"/>
        <color rgb="FF000000"/>
        <rFont val="Arial"/>
        <family val="2"/>
      </rPr>
      <t xml:space="preserve">302-5 Reductions in energy requirements of products and services
</t>
    </r>
    <r>
      <rPr>
        <sz val="8"/>
        <color rgb="FF000000"/>
        <rFont val="Arial"/>
        <family val="2"/>
      </rPr>
      <t xml:space="preserve">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
</t>
    </r>
  </si>
  <si>
    <t xml:space="preserve">We do not report against GRI 302-5 as the information is currently unavailable. </t>
  </si>
  <si>
    <t xml:space="preserve">GRI 302-5 
</t>
  </si>
  <si>
    <t>GRI 305: Emissions 2016</t>
  </si>
  <si>
    <r>
      <rPr>
        <b/>
        <sz val="8"/>
        <color theme="1"/>
        <rFont val="Arial"/>
        <family val="2"/>
      </rPr>
      <t xml:space="preserve">305-1 Direct (Scope 1) GHG emissions
</t>
    </r>
    <r>
      <rPr>
        <sz val="8"/>
        <color theme="1"/>
        <rFont val="Arial"/>
        <family val="2"/>
      </rPr>
      <t>a. Gross direct (Scope 1) GHG emissions in metric tons of CO2 equivalent;
b. Gases included in the calculation; whether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N</t>
    </r>
    <r>
      <rPr>
        <vertAlign val="subscript"/>
        <sz val="8"/>
        <color theme="1"/>
        <rFont val="Arial"/>
        <family val="2"/>
      </rPr>
      <t>2</t>
    </r>
    <r>
      <rPr>
        <sz val="8"/>
        <color theme="1"/>
        <rFont val="Arial"/>
        <family val="2"/>
      </rPr>
      <t>O, HFCs, PFCs, SF</t>
    </r>
    <r>
      <rPr>
        <vertAlign val="subscript"/>
        <sz val="8"/>
        <color theme="1"/>
        <rFont val="Arial"/>
        <family val="2"/>
      </rPr>
      <t>6</t>
    </r>
    <r>
      <rPr>
        <sz val="8"/>
        <color theme="1"/>
        <rFont val="Arial"/>
        <family val="2"/>
      </rPr>
      <t>, NF</t>
    </r>
    <r>
      <rPr>
        <vertAlign val="subscript"/>
        <sz val="8"/>
        <color theme="1"/>
        <rFont val="Arial"/>
        <family val="2"/>
      </rPr>
      <t>3</t>
    </r>
    <r>
      <rPr>
        <sz val="8"/>
        <color theme="1"/>
        <rFont val="Arial"/>
        <family val="2"/>
      </rPr>
      <t>, or all;
c. Biogenic CO</t>
    </r>
    <r>
      <rPr>
        <vertAlign val="subscript"/>
        <sz val="8"/>
        <color theme="1"/>
        <rFont val="Arial"/>
        <family val="2"/>
      </rPr>
      <t>2</t>
    </r>
    <r>
      <rPr>
        <sz val="8"/>
        <color theme="1"/>
        <rFont val="Arial"/>
        <family val="2"/>
      </rPr>
      <t xml:space="preserve"> emissions in metric tons of CO</t>
    </r>
    <r>
      <rPr>
        <vertAlign val="subscript"/>
        <sz val="8"/>
        <color theme="1"/>
        <rFont val="Arial"/>
        <family val="2"/>
      </rPr>
      <t>2</t>
    </r>
    <r>
      <rPr>
        <sz val="8"/>
        <color theme="1"/>
        <rFont val="Arial"/>
        <family val="2"/>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</si>
  <si>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a.-g. BHP GHG Emissions Calculation Methodology 2024, available at bhp.com/climate.</t>
  </si>
  <si>
    <t xml:space="preserve">c. </t>
  </si>
  <si>
    <t>We do not report Scope 1 emissions in relation to biogenic emissions as this is not a material source of emissions for BHP.</t>
  </si>
  <si>
    <r>
      <rPr>
        <b/>
        <sz val="8"/>
        <color rgb="FF000000"/>
        <rFont val="Arial"/>
        <family val="2"/>
      </rPr>
      <t xml:space="preserve">305-2 Energy indirect (Scope 2) GHG emissions
</t>
    </r>
    <r>
      <rPr>
        <sz val="8"/>
        <color rgb="FF000000"/>
        <rFont val="Arial"/>
        <family val="2"/>
      </rPr>
      <t>a. Gross location-based energy indirect (Scope 2) GHG emissions in metric tons of CO</t>
    </r>
    <r>
      <rPr>
        <vertAlign val="subscript"/>
        <sz val="8"/>
        <color rgb="FF000000"/>
        <rFont val="Arial"/>
        <family val="2"/>
      </rPr>
      <t>2</t>
    </r>
    <r>
      <rPr>
        <sz val="8"/>
        <color rgb="FF000000"/>
        <rFont val="Arial"/>
        <family val="2"/>
      </rPr>
      <t xml:space="preserve"> equivalent.
b. If applicable, gross market-based energy indirect (Scope 2) GHG emissions in metric tons of CO</t>
    </r>
    <r>
      <rPr>
        <vertAlign val="subscript"/>
        <sz val="8"/>
        <color rgb="FF000000"/>
        <rFont val="Arial"/>
        <family val="2"/>
      </rPr>
      <t>2</t>
    </r>
    <r>
      <rPr>
        <sz val="8"/>
        <color rgb="FF000000"/>
        <rFont val="Arial"/>
        <family val="2"/>
      </rPr>
      <t xml:space="preserve"> equivalent.
c.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</si>
  <si>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a,b,d &amp; f. Annual Report 2024 OFR 6.9 Climate change – Climate-related metrics, targets, and goals.
a,b,d,e,f,g. BHP GHG Emissions Calculation Methodology 2024, available at bhp.com/climate.</t>
  </si>
  <si>
    <r>
      <rPr>
        <b/>
        <sz val="8"/>
        <color rgb="FF000000"/>
        <rFont val="Arial"/>
        <family val="2"/>
      </rPr>
      <t xml:space="preserve">305-3 Other indirect (Scope 3) GHG emissions
</t>
    </r>
    <r>
      <rPr>
        <sz val="8"/>
        <color rgb="FF000000"/>
        <rFont val="Arial"/>
        <family val="2"/>
      </rPr>
      <t>a. Gross other indirect (Scope 3) GHG emissions in metric tons of CO</t>
    </r>
    <r>
      <rPr>
        <vertAlign val="subscript"/>
        <sz val="8"/>
        <color rgb="FF000000"/>
        <rFont val="Arial"/>
        <family val="2"/>
      </rPr>
      <t>2</t>
    </r>
    <r>
      <rPr>
        <sz val="8"/>
        <color rgb="FF000000"/>
        <rFont val="Arial"/>
        <family val="2"/>
      </rPr>
      <t xml:space="preserve"> equivalent;
b.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or all;
c. Biogenic CO</t>
    </r>
    <r>
      <rPr>
        <vertAlign val="subscript"/>
        <sz val="8"/>
        <color rgb="FF000000"/>
        <rFont val="Arial"/>
        <family val="2"/>
      </rPr>
      <t>2</t>
    </r>
    <r>
      <rPr>
        <sz val="8"/>
        <color rgb="FF000000"/>
        <rFont val="Arial"/>
        <family val="2"/>
      </rPr>
      <t xml:space="preserve"> emissions in metric tons of CO</t>
    </r>
    <r>
      <rPr>
        <vertAlign val="subscript"/>
        <sz val="8"/>
        <color rgb="FF000000"/>
        <rFont val="Arial"/>
        <family val="2"/>
      </rPr>
      <t>2</t>
    </r>
    <r>
      <rPr>
        <sz val="8"/>
        <color rgb="FF000000"/>
        <rFont val="Arial"/>
        <family val="2"/>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r>
  </si>
  <si>
    <t>a. See Energy and GHG tab in this Databook
a,b,d,f. Annual Report 2024 OFR 6.9 Climate change – Climate-related metrics, targets, and goals.
a,b,d,e,f,g. BHP GHG Emissions Calculation Methodology 2024, available at bhp.com/climate.</t>
  </si>
  <si>
    <t>We do not report Scope 3 emissions in relation to biogenic emissions as this information is currently unavailable.</t>
  </si>
  <si>
    <r>
      <rPr>
        <b/>
        <sz val="8"/>
        <color rgb="FF000000"/>
        <rFont val="Arial"/>
        <family val="2"/>
      </rPr>
      <t xml:space="preserve">305-4 GHG emissions intensity
</t>
    </r>
    <r>
      <rPr>
        <sz val="8"/>
        <color rgb="FF000000"/>
        <rFont val="Arial"/>
        <family val="2"/>
      </rPr>
      <t>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t>
    </r>
  </si>
  <si>
    <t xml:space="preserve">a &amp; b. See Energy and GHG tab in this Databook
c. Scopes 1 and 2 emissions are included in the intensity ratio
d. Annual Report 2024 OFR 6.9 Climate change – Climate-related metrics, targets, and goals.
d. BHP GHG Emissions Calculation Methodology 2024, available at bhp.com/climate.
</t>
  </si>
  <si>
    <r>
      <rPr>
        <b/>
        <sz val="8"/>
        <color rgb="FF000000"/>
        <rFont val="Arial"/>
        <family val="2"/>
      </rPr>
      <t xml:space="preserve">305-5 Reduction of GHG emissions
</t>
    </r>
    <r>
      <rPr>
        <sz val="8"/>
        <color rgb="FF000000"/>
        <rFont val="Arial"/>
        <family val="2"/>
      </rPr>
      <t>a. GHG emissions reduced as a direct result of reduction initiatives, in metric tons of CO</t>
    </r>
    <r>
      <rPr>
        <vertAlign val="subscript"/>
        <sz val="8"/>
        <color rgb="FF000000"/>
        <rFont val="Arial"/>
        <family val="2"/>
      </rPr>
      <t>2</t>
    </r>
    <r>
      <rPr>
        <sz val="8"/>
        <color rgb="FF000000"/>
        <rFont val="Arial"/>
        <family val="2"/>
      </rPr>
      <t xml:space="preserve"> equivalent;
b.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c. Base year or baseline, including the rationale for choosing it;
d. Scopes in which reductions took place; whether direct (Scope 1), energy indirect (Scope 2), and/or other indirect (Scope 3);
e. Standards, methodologies, assumptions, and/or calculation tools used.
</t>
    </r>
  </si>
  <si>
    <t xml:space="preserve">a,b,d. In FY2023, as a result of renewable energy power purchase agreements BHP has implemented for Escondida and Spence and the purchase and surrender of renewable energy certificates for Cerro Colorado (H1 FY2023), Scope 2 (market based) emissions have decreased at Escondida and Pampa Norte. This resulted in an emissions reduction of approximately 1,790 ktCO2-e. This was calculated by comparing to Scope 2 emissions which would arise if the electricity was instead sourced from the local spot market. It should be noted that Escondida and Pampa Norte were previously contracting electricity which was primarily generated from coal and gas with a higher average GHG emissions intensity than the spot market. As such, this is considered a conservative estimate of the total Scope 2 emissions reductions achieved as a result of these renewable energy contracts. Escondida and the Spence operation at Pampa Norte had 100 per cent of their electricity use supplied from renewable sources in FY2023.
c,e. BHP GHG Emissions Calculation Methodology 2024, available at bhp.com/climate. Reduction was calculated by comparing to Scope 2 emissions which would arise if the electricity was instead sourced from the local spot market.
</t>
  </si>
  <si>
    <t>GRI 201: Economic Performance 2016</t>
  </si>
  <si>
    <r>
      <rPr>
        <b/>
        <sz val="8"/>
        <color rgb="FF000000"/>
        <rFont val="Arial"/>
        <family val="2"/>
      </rPr>
      <t xml:space="preserve">201-2 Financial implications and other risks and opportunities due to climate change
</t>
    </r>
    <r>
      <rPr>
        <sz val="8"/>
        <color rgb="FF000000"/>
        <rFont val="Arial"/>
        <family val="2"/>
      </rPr>
      <t>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</si>
  <si>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r>
      <t xml:space="preserve">Climate Transition Action Plan 2024 – Portfolio.
Annual Report 2024 OFR 6.9 Climate change – Climate-related risk management; Transition to a net zero economy.
Annual Report 2024 OFR 8.1 How we manage risk – Risk factors.
</t>
    </r>
    <r>
      <rPr>
        <sz val="8"/>
        <rFont val="Arial"/>
        <family val="2"/>
      </rPr>
      <t>Annual Report 2024 Financial Statements – Note 16 'Climate change'</t>
    </r>
  </si>
  <si>
    <t>Healthy environment</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</si>
  <si>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</si>
  <si>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The nature of our operations can have significant environmental impacts and those impacts can adversely affect human rights. We recognise the global environmental challenges of climate change, biodiversity and other nature loss, pollution and waste can exacerbate adverse environmental impacts and further affect human rights.
Annual Report 2024 OFR 6.4 Material sustainability topics; 6.10 Environment and Nature – Biodiversity.
Information can be found at bhp.com on Biodiversity and Land – BHP and biodiversity.</t>
  </si>
  <si>
    <t>GRI 304: Biodiversity 2016</t>
  </si>
  <si>
    <r>
      <rPr>
        <b/>
        <sz val="8"/>
        <color rgb="FF000000"/>
        <rFont val="Arial"/>
        <family val="2"/>
      </rPr>
      <t xml:space="preserve">304-1 Operational sites owned, leased, managed in, or adjacent to, protected areas and areas of high biodiversity value outside protected areas
</t>
    </r>
    <r>
      <rPr>
        <sz val="8"/>
        <color rgb="FF000000"/>
        <rFont val="Arial"/>
        <family val="2"/>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t>
    </r>
    <r>
      <rPr>
        <sz val="8"/>
        <rFont val="Arial"/>
        <family val="2"/>
      </rPr>
      <t>al site in km</t>
    </r>
    <r>
      <rPr>
        <vertAlign val="superscript"/>
        <sz val="8"/>
        <rFont val="Arial"/>
        <family val="2"/>
      </rPr>
      <t>2</t>
    </r>
    <r>
      <rPr>
        <sz val="8"/>
        <rFont val="Arial"/>
        <family val="2"/>
      </rPr>
      <t xml:space="preserve"> (or ano</t>
    </r>
    <r>
      <rPr>
        <sz val="8"/>
        <color rgb="FF000000"/>
        <rFont val="Arial"/>
        <family val="2"/>
      </rPr>
      <t xml:space="preserve">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
</t>
    </r>
  </si>
  <si>
    <t>See Land and Biodiversity tab in this Databook – Operated assets owned, leased, managed in, or adjacent to, protected areas and areas of high biodiversity value outside protected areas. 
ii. We report at an operated asset level and all our operated assets have at least one element of sub-surface or underground land that we have taken in consideration for our assessment.
The information provided is correct as of 30 June 2024. Data for this metric were obtained from the Protected Planet's website via the Integrated Biodiversity Assessment Tool.</t>
  </si>
  <si>
    <r>
      <rPr>
        <b/>
        <sz val="8"/>
        <color rgb="FF000000"/>
        <rFont val="Arial"/>
        <family val="2"/>
      </rPr>
      <t xml:space="preserve">304-2 Significant impacts of activities, products, and services on biodiversity 
</t>
    </r>
    <r>
      <rPr>
        <sz val="8"/>
        <color rgb="FF000000"/>
        <rFont val="Arial"/>
        <family val="2"/>
      </rPr>
      <t xml:space="preserve">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
</t>
    </r>
  </si>
  <si>
    <t xml:space="preserve">a. Information can be found at bhp.com on Biodiversity and Land – BHP and biodiversity.
</t>
  </si>
  <si>
    <t xml:space="preserve">We do not currently report against GRI 304-2 b as this information is unavailable. </t>
  </si>
  <si>
    <r>
      <rPr>
        <b/>
        <sz val="8"/>
        <color rgb="FF000000"/>
        <rFont val="Arial"/>
        <family val="2"/>
      </rPr>
      <t xml:space="preserve">304-3 Habitats protected or restored 
</t>
    </r>
    <r>
      <rPr>
        <sz val="8"/>
        <color rgb="FF000000"/>
        <rFont val="Arial"/>
        <family val="2"/>
      </rPr>
      <t xml:space="preserve">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
</t>
    </r>
  </si>
  <si>
    <t>See Land and Biodiversity tab in this Databook for Land under conservation and Land under restoration metrics for data associated with land under preservation and restoration respectively.
It is noted this is a change in reporting approach from FY2023, to align our ESG Databook disclosures with our 2030 Healthy environment goal data.
Information can be found at bhp.com on Biodiversity and land – Our approach and position.
The information provided is correct as of 30 June 2024.</t>
  </si>
  <si>
    <t xml:space="preserve">We do not currently report against GRI 304-3. </t>
  </si>
  <si>
    <r>
      <rPr>
        <b/>
        <sz val="8"/>
        <color rgb="FF000000"/>
        <rFont val="Arial"/>
        <family val="2"/>
      </rPr>
      <t xml:space="preserve">304-4 IUCN Red List species and national conservation list species with habitats in areas affected by operations
</t>
    </r>
    <r>
      <rPr>
        <sz val="8"/>
        <color rgb="FF000000"/>
        <rFont val="Arial"/>
        <family val="2"/>
      </rPr>
      <t>Total number of IUCN Red List species and national conservation list species with habitats in areas affected by the operations of the organization, by level of extinction risk:
i. critically endangered;
ii. endangered;
iii. vulnerable;
iv. near threatened;
v. least concern.</t>
    </r>
  </si>
  <si>
    <t xml:space="preserve">See Land and Biodiversity tab in this Databook.
Information can be found at bhp.com on Biodiversity and land – Management.  
We report totals at an operated asset-level. The Group-level total would be less than the summation of operated asset-level totals due to a number of species being commonly listed across two or more operated asset-level lists.
The information provided is correct as of 30 June 2024 and is subject to change as more information is obtained about species ranges, habitats and impacts from operated assets.
</t>
  </si>
  <si>
    <r>
      <rPr>
        <b/>
        <sz val="8"/>
        <color rgb="FF000000"/>
        <rFont val="Arial"/>
        <family val="2"/>
      </rPr>
      <t xml:space="preserve">305-6 Emissions of ozone-depleting substances (ODS)
</t>
    </r>
    <r>
      <rPr>
        <sz val="8"/>
        <color rgb="FF000000"/>
        <rFont val="Arial"/>
        <family val="2"/>
      </rPr>
      <t xml:space="preserve">a. Production, imports, and exports of ODS in metric tons of CFC-11 (trichlorofluoromethane) equivalent;
b. Substances included in the calculation;
c. Source of the emission factors used;
d. Standards, methodologies, assumptions, and/or calculation tools used.
</t>
    </r>
  </si>
  <si>
    <t>We do not report against 305-6.</t>
  </si>
  <si>
    <t>GRI 305-6</t>
  </si>
  <si>
    <t>This has not been identified as a material issue and is not included in our environmental data collection systems.</t>
  </si>
  <si>
    <r>
      <rPr>
        <b/>
        <sz val="8"/>
        <color rgb="FF000000"/>
        <rFont val="Arial"/>
        <family val="2"/>
      </rPr>
      <t xml:space="preserve">305-7 Nitrogen oxides (NOX), sulfur oxides (SOX), and other significant air emissions
</t>
    </r>
    <r>
      <rPr>
        <sz val="8"/>
        <color rgb="FF000000"/>
        <rFont val="Arial"/>
        <family val="2"/>
      </rPr>
      <t xml:space="preserve">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
</t>
    </r>
  </si>
  <si>
    <t xml:space="preserve">a.i. &amp; ii. See Waste and air emissions tab in this Databook.
a. iii. iv. v. vi. vii. b. &amp; c. In Australia where required, BHP reports air emissions using site-specific data via publicly available submissions to the National Pollutant Inventory (NPI). Submissions to the NPI cover the air pollutants emissions listed under GRI 305-7, as well as additional pollutants that are required by regulatory agencies where BHP operates. Calculations are aligned with the NPI reporting rules and NPI emissions estimation methodology. This data is available to the public at npi.gov.au. 
</t>
  </si>
  <si>
    <t>GRI 305-7</t>
  </si>
  <si>
    <t>Outside of Australia, BHP reports air emissions according to the relevant regulatory requirements, however, this information is not publicly available. We are looking to further develop our reporting of this information in coming years.</t>
  </si>
  <si>
    <t>a. Annual Report 2024 OFR 6.4 Material sustainability topics and bhp.com/water.
b.– f. Annual Report 2024 OFR 6.10 Environment &amp; Nature – Freshwater and oceans and bhp.com/water.
Information can be found at bhp.com on our Water Policy Position Statement, water-related commitments, goals and standards, water-related risks and their potential impacts and management, stakeholder engagement related to water and our water strategy status.</t>
  </si>
  <si>
    <t>GRI 303: Water and Effluents 2018</t>
  </si>
  <si>
    <r>
      <rPr>
        <b/>
        <sz val="8"/>
        <color rgb="FF000000"/>
        <rFont val="Arial"/>
        <family val="2"/>
      </rPr>
      <t xml:space="preserve">303-1 Interactions with water as a shared resource
</t>
    </r>
    <r>
      <rPr>
        <sz val="8"/>
        <color rgb="FF000000"/>
        <rFont val="Arial"/>
        <family val="2"/>
      </rPr>
      <t xml:space="preserve">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
</t>
    </r>
  </si>
  <si>
    <t>Information on water interactions can be found at bhp.com/water and bhp.com/sustainability/environment/water/shared-water-challenges.</t>
  </si>
  <si>
    <r>
      <rPr>
        <b/>
        <sz val="8"/>
        <color rgb="FF000000"/>
        <rFont val="Arial"/>
        <family val="2"/>
      </rPr>
      <t xml:space="preserve">303-2 Management of water discharge-related impacts
</t>
    </r>
    <r>
      <rPr>
        <sz val="8"/>
        <color rgb="FF000000"/>
        <rFont val="Arial"/>
        <family val="2"/>
      </rPr>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r>
  </si>
  <si>
    <t>Information can be found at bhp.com on Water – Our operational water-related risks – Compliance and Water Quality (risk areas) and Water – Water governance.</t>
  </si>
  <si>
    <r>
      <rPr>
        <b/>
        <sz val="8"/>
        <color rgb="FF000000"/>
        <rFont val="Arial"/>
        <family val="2"/>
      </rPr>
      <t xml:space="preserve">303-3 Water withdrawal
</t>
    </r>
    <r>
      <rPr>
        <sz val="8"/>
        <color rgb="FF000000"/>
        <rFont val="Arial"/>
        <family val="2"/>
      </rPr>
      <t>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</si>
  <si>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r>
      <t>Information can be found at bhp.com on Water – Water performance summary – Water data and basin risk. 
See also Water tab in this Databook.
c. The water quality categories defined in the WAF and ICMM water guidance do not completely align with the generalised definition of freshwater, which is typically classified on the basis of salinity alone and related to drinking water guidelines (with a threshold of 1,000 mg/L TDS). The majority of the volumes of water accessed and managed by mining and metals operations is not for a drinking water end use and is not of freshwater quality (i.e. &lt;1,000 mg/L total dissolved solids (TDS)) and therefore using the drinking water definition of high-quality water for reporting purposes would place inappropriate emphasis on this relatively small proportion of water managed. The WAF and ICMM guidance defines more specifically high-quality water for application to the mining and metal sector, which is water with low levels of salinity, metals, pesticides and bacteria and is relatively neutral (pH 6-8.5). The definitions for water quality types are provided in the BHP Annual Rep</t>
    </r>
    <r>
      <rPr>
        <sz val="8"/>
        <rFont val="Arial"/>
        <family val="2"/>
      </rPr>
      <t xml:space="preserve">ort 2024 Glossary (Additional information 10.4 Other terms), </t>
    </r>
    <r>
      <rPr>
        <sz val="8"/>
        <color rgb="FF000000"/>
        <rFont val="Arial"/>
        <family val="2"/>
      </rPr>
      <t>and a detailed description is available in section 2.2.4 of the WAF. BHP has continued to group water quality into three categories in line with the WAF, Type 1 and Type 2 defined by the WAF equate to high-quality water defined in ICMM guidance, while the Type 3 WAF definition equates to low-quality water under the ICMM guidance. Our disclosures of 'freshwater' are broken down in line with these definitions.
d. See Definitions tab in this Databook.</t>
    </r>
  </si>
  <si>
    <t>a.iv, b.iv &amp; b.v.</t>
  </si>
  <si>
    <t>a.iv &amp; b.iv Produced water – our mining operations do not have 'produced water' so this is not relevant for our disclosures.
b.v. We do not report a breakdown of third-party water sources from all areas with water stress. In FY2024 the only asset with third-party withdrawals in a water stress area was Pampa Norte. Currently we source this water from a combination of groundwater, surface water and seawater. The CBWT for Pampa Norte includes two milestones to cease extraction of terrestrial water (i.e. groundwater and surface water) for Cerro Colorado operational use by FY2024 (achieved), and cease extraction of terrestrial water for Spence operational use by 2028.</t>
  </si>
  <si>
    <r>
      <rPr>
        <b/>
        <sz val="8"/>
        <color rgb="FF000000"/>
        <rFont val="Arial"/>
        <family val="2"/>
      </rPr>
      <t xml:space="preserve">303-4 Water discharge
</t>
    </r>
    <r>
      <rPr>
        <sz val="8"/>
        <color rgb="FF000000"/>
        <rFont val="Arial"/>
        <family val="2"/>
      </rPr>
      <t xml:space="preserve">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
</t>
    </r>
  </si>
  <si>
    <t xml:space="preserve">a.–c. Information can be found at bhp.com on Water – Water performance summary – Water data, and in the Water tab in this Databook.
b. As per our response to GRI303-3 above, we define 'fresh water' in line with the Minerals Council of Australia’s Water Accounting Framework (WAF) as this provides more representative information regarding water discharges in our mining operations. Type 1 and Type 2 equate to high-quality water, while Type 3 equates to low-quality water under the ICMM guidance.
d. Information can be found at bhp.com on Water – Operational water risk – Compliance.
e. See Definitions tab in this Databook.
</t>
  </si>
  <si>
    <r>
      <rPr>
        <b/>
        <sz val="8"/>
        <color rgb="FF000000"/>
        <rFont val="Arial"/>
        <family val="2"/>
      </rPr>
      <t xml:space="preserve">303-5 Water consumption
</t>
    </r>
    <r>
      <rPr>
        <sz val="8"/>
        <color rgb="FF000000"/>
        <rFont val="Arial"/>
        <family val="2"/>
      </rPr>
      <t xml:space="preserve">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
</t>
    </r>
  </si>
  <si>
    <t xml:space="preserve">Information can be found at bhp.com on Water – Water performance summary – Water data.
See Water, Water by asset tabs in this Databook.
</t>
  </si>
  <si>
    <t>Indigenous partnerships</t>
  </si>
  <si>
    <t xml:space="preserve">Indigenous peoples </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</si>
  <si>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</si>
  <si>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GRI 411: Rights of Indigenous Peoples 2016</t>
  </si>
  <si>
    <r>
      <rPr>
        <b/>
        <sz val="8"/>
        <color rgb="FF000000"/>
        <rFont val="Arial"/>
        <family val="2"/>
      </rPr>
      <t xml:space="preserve">411-1 Incidents of violations involving rights of indigenous peoples
</t>
    </r>
    <r>
      <rPr>
        <sz val="8"/>
        <color rgb="FF000000"/>
        <rFont val="Arial"/>
        <family val="2"/>
      </rPr>
      <t xml:space="preserve">a. Total number of identified incidents of violations involving the rights of </t>
    </r>
    <r>
      <rPr>
        <i/>
        <sz val="8"/>
        <color rgb="FF000000"/>
        <rFont val="Arial"/>
        <family val="2"/>
      </rPr>
      <t>I</t>
    </r>
    <r>
      <rPr>
        <sz val="8"/>
        <color rgb="FF000000"/>
        <rFont val="Arial"/>
        <family val="2"/>
      </rPr>
      <t>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</si>
  <si>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 xml:space="preserve">There were no identified incidents of human rights infringements (violations) in FY2024. </t>
  </si>
  <si>
    <t>Safe, inclusive and 
future-ready workforce</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</si>
  <si>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</si>
  <si>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Annual Report 2024 OFR 6.6 People
Information can be found at bhp.com/people.</t>
  </si>
  <si>
    <r>
      <rPr>
        <b/>
        <sz val="8"/>
        <color rgb="FF000000"/>
        <rFont val="Arial"/>
        <family val="2"/>
      </rPr>
      <t xml:space="preserve">201-3 Defined benefit plan obligations and other retirement plans
</t>
    </r>
    <r>
      <rPr>
        <sz val="8"/>
        <color rgb="FF000000"/>
        <rFont val="Arial"/>
        <family val="2"/>
      </rPr>
      <t>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r>
  </si>
  <si>
    <t xml:space="preserve">Annual Report 2024 Financial Statements section 1.6 Notes to the Financial Statements – note 27 Employee benefits, restructuring and post-retirement employee benefits provisions.
a. Gross and net liability of our pension defined benefit plan and other obligations is disclosed in Annual Report 2024 Financial Statements section 1.6 Notes to the Financial Statements– note 27 Employee benefits, restructuring and post-retirement employee benefits provisions.
b. Annual Report 2024 Financial Statements section 1.6 Notes to the Financial Statements – note 27 Employee benefits, restructuring and post-retirement employee benefits provisions.
c. Generic description of remaining plan as well as accounting treatment and estimates is provided Annual Report 2024 Financial Statements section 1.6 Notes to the Financial Statements – note 27 Employee benefits, restructuring and post-retirement employee benefits provisions.
</t>
  </si>
  <si>
    <t>201-3 d.&amp; e.</t>
  </si>
  <si>
    <t>We do not report this information as pensions are not material to the BHP balance sheet. In accordance with International Financial Reporting Standards (IFRS), we disclose only material disclosures in relation to the nature and assumption of our pension plans.</t>
  </si>
  <si>
    <t>GRI 202: Market Presence 2016</t>
  </si>
  <si>
    <r>
      <rPr>
        <b/>
        <sz val="8"/>
        <color rgb="FF000000"/>
        <rFont val="Arial"/>
        <family val="2"/>
      </rPr>
      <t xml:space="preserve">202-1 Ratios of standard entry level wage by gender compared to local minimum wage 
</t>
    </r>
    <r>
      <rPr>
        <sz val="8"/>
        <color rgb="FF000000"/>
        <rFont val="Arial"/>
        <family val="2"/>
      </rPr>
      <t>a. When a significant proportion of employees are compensated based on wages subject to minimum wage rules, report the relevant ratio of the entry level wage by gender at significant locations of operation to the minimum wage;
b. When a significant proportion of other workers (excluding employees) performing the organization's activities are compensated based on wages subject to minimum wage rules, describe the actions taken to determine whether these workers are paid above the minimum wage;
c. Whether a local minimum wage is absent or variable at significant locations of operation, by gender. In circumstances in which different minimums can be used as reference, report which minimum wage is being used;
d. The definition used for 'significant locations of operation'.</t>
    </r>
  </si>
  <si>
    <t xml:space="preserve">a. See People tab in this Databook.
Individuals classified as entry level are those in an operator and general support role, and have been with the organisation for less than one year.
b. BHP requires contractors' remuneration to comply with statutory and regulatory requirements in the relevant jurisdiction. We are working to improve our disclosures in this area in coming years.
c.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d. For the purpose of GRI 202-1, we define significant locations of operation as geographical regions in which we have a significant operational presence.
</t>
  </si>
  <si>
    <r>
      <rPr>
        <b/>
        <sz val="8"/>
        <color rgb="FF000000"/>
        <rFont val="Arial"/>
        <family val="2"/>
      </rPr>
      <t xml:space="preserve">202-2 Proportion of senior management hired from the local community
</t>
    </r>
    <r>
      <rPr>
        <sz val="8"/>
        <color rgb="FF000000"/>
        <rFont val="Arial"/>
        <family val="2"/>
      </rPr>
      <t>a. Percentage of senior management at significant locations of operation that are hired from the local community;
b. The definition used for 'senior management';
c. The organization's geographical definition of 'local';
d. The definition used for 'significant locations of operation'.</t>
    </r>
  </si>
  <si>
    <r>
      <t xml:space="preserve">a.  In FY2024 </t>
    </r>
    <r>
      <rPr>
        <sz val="8"/>
        <rFont val="Arial"/>
        <family val="2"/>
      </rPr>
      <t>71.8</t>
    </r>
    <r>
      <rPr>
        <sz val="8"/>
        <color rgb="FFFF0000"/>
        <rFont val="Arial"/>
        <family val="2"/>
      </rPr>
      <t xml:space="preserve"> </t>
    </r>
    <r>
      <rPr>
        <sz val="8"/>
        <color rgb="FF000000"/>
        <rFont val="Arial"/>
        <family val="2"/>
      </rPr>
      <t xml:space="preserve">per cent of senior leaders had been hired from the local community.
b. For the purpose of GRI 202-2, senior leaders are defined as role grades 15 and above.
c. For the purpose of GRI 202-2, we define local as nationality of the country in where we operate.
d. For the purpose of GRI 202-2, we define significant locations of operation as geographical regions where we have a significant operational presence.
</t>
    </r>
  </si>
  <si>
    <t>GRI 401: Employment 2016</t>
  </si>
  <si>
    <r>
      <rPr>
        <b/>
        <sz val="8"/>
        <color rgb="FF000000"/>
        <rFont val="Arial"/>
        <family val="2"/>
      </rPr>
      <t xml:space="preserve">401-1 New employee hires and employee turnover
</t>
    </r>
    <r>
      <rPr>
        <sz val="8"/>
        <color rgb="FF000000"/>
        <rFont val="Arial"/>
        <family val="2"/>
      </rPr>
      <t xml:space="preserve">a. Total number and rate of new employee hires during the reporting period, by age group, gender and region;
b. Total number and rate of employee turnover during the reporting period, by age group, gender and region.
</t>
    </r>
  </si>
  <si>
    <t xml:space="preserve">a.-b. See People tab in this Databook.
</t>
  </si>
  <si>
    <r>
      <rPr>
        <b/>
        <sz val="8"/>
        <color rgb="FF000000"/>
        <rFont val="Arial"/>
        <family val="2"/>
      </rPr>
      <t xml:space="preserve">401-2 Benefits provided to full-time employees that are not provided to temporary or part-time employees
</t>
    </r>
    <r>
      <rPr>
        <sz val="8"/>
        <color rgb="FF000000"/>
        <rFont val="Arial"/>
        <family val="2"/>
      </rPr>
      <t xml:space="preserve">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
</t>
    </r>
  </si>
  <si>
    <t>a. See People tab in this Databook.
b. For the purpose of GRI 401-2, we define significant locations of operation as geographical regions in which we have a significant operational presence.</t>
  </si>
  <si>
    <r>
      <rPr>
        <b/>
        <sz val="8"/>
        <color rgb="FF000000"/>
        <rFont val="Arial"/>
        <family val="2"/>
      </rPr>
      <t xml:space="preserve">401-3 Parental leave 
</t>
    </r>
    <r>
      <rPr>
        <sz val="8"/>
        <color rgb="FF000000"/>
        <rFont val="Arial"/>
        <family val="2"/>
      </rPr>
      <t xml:space="preserve">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
</t>
    </r>
  </si>
  <si>
    <t>a.-e. See People tab in this Databook.
All employees are entitled to parental leave at BHP.</t>
  </si>
  <si>
    <t>GRI 402: Labor/Management Relations 2016</t>
  </si>
  <si>
    <r>
      <rPr>
        <b/>
        <sz val="8"/>
        <color rgb="FF000000"/>
        <rFont val="Arial"/>
        <family val="2"/>
      </rPr>
      <t xml:space="preserve">402-1 Minimum notice periods regarding operational changes 
</t>
    </r>
    <r>
      <rPr>
        <sz val="8"/>
        <color rgb="FF000000"/>
        <rFont val="Arial"/>
        <family val="2"/>
      </rPr>
      <t xml:space="preserve">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
</t>
    </r>
  </si>
  <si>
    <t>a. Minimum notice periods for termination of employment can vary from one to 14 weeks, depending on the employee’s location, role and terms of contract, and may extend up to six months for senior management. 
b. Provisions for consultation and negotiation are specified in collective agreements.</t>
  </si>
  <si>
    <t>GRI 404: Training and Education 2016</t>
  </si>
  <si>
    <r>
      <rPr>
        <b/>
        <sz val="8"/>
        <color rgb="FF000000"/>
        <rFont val="Arial"/>
        <family val="2"/>
      </rPr>
      <t xml:space="preserve">404-1 Average hours of training per year per employee
</t>
    </r>
    <r>
      <rPr>
        <sz val="8"/>
        <color rgb="FF000000"/>
        <rFont val="Arial"/>
        <family val="2"/>
      </rPr>
      <t xml:space="preserve">a. Average hours of training that the organization’s employees have undertaken during the reporting period, by:
i. gender;
ii. employee category.
</t>
    </r>
  </si>
  <si>
    <t xml:space="preserve">a. See People tab in this Databook.
</t>
  </si>
  <si>
    <r>
      <rPr>
        <b/>
        <sz val="8"/>
        <color rgb="FF000000"/>
        <rFont val="Arial"/>
        <family val="2"/>
      </rPr>
      <t xml:space="preserve">404-2 Programs for upgrading employee skills and transition assistance programs
</t>
    </r>
    <r>
      <rPr>
        <sz val="8"/>
        <color rgb="FF000000"/>
        <rFont val="Arial"/>
        <family val="2"/>
      </rPr>
      <t xml:space="preserve">a. Type and scope of programs implemented and assistance provided to upgrade employee skills;
b. Transition assistance programs provided to facilitate continued employability and the management of career endings resulting from retirement or termination of employment.
</t>
    </r>
  </si>
  <si>
    <t xml:space="preserve">a. Annual Report 2024 OFR 6.6 People – Developing our capabilities and an enabled culture.
</t>
  </si>
  <si>
    <t>404-2 b.</t>
  </si>
  <si>
    <t xml:space="preserve">Employees who leave BHP via retrenchment ordinarily receive support services through our allocated providers in each region. We are working to improve our disclosures in this area in coming years. Support for career planning, including preparation for retirements is available through the Employee Assistance Program.
</t>
  </si>
  <si>
    <r>
      <rPr>
        <b/>
        <sz val="8"/>
        <color theme="1"/>
        <rFont val="Arial"/>
        <family val="2"/>
      </rPr>
      <t xml:space="preserve">404-3 Percentage of employees receiving regular performance and career development reviews
</t>
    </r>
    <r>
      <rPr>
        <sz val="8"/>
        <color theme="1"/>
        <rFont val="Arial"/>
        <family val="2"/>
      </rPr>
      <t xml:space="preserve">a. Percentage of total employees by gender and by employee category who received a regular performance and career development review during the reporting period.
</t>
    </r>
  </si>
  <si>
    <t xml:space="preserve">a. See People tab in this Databook.
</t>
  </si>
  <si>
    <t>GRI 405: Diversity and Equal Opportunity 2016</t>
  </si>
  <si>
    <r>
      <rPr>
        <b/>
        <sz val="8"/>
        <color rgb="FF000000"/>
        <rFont val="Arial"/>
        <family val="2"/>
      </rPr>
      <t xml:space="preserve">405-1 Diversity of governance bodies and employees
</t>
    </r>
    <r>
      <rPr>
        <sz val="8"/>
        <color rgb="FF000000"/>
        <rFont val="Arial"/>
        <family val="2"/>
      </rPr>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</si>
  <si>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t xml:space="preserve">a.i. Annual Report 2024 Corporate Governance Statement 4.6 Diversity – 40 per cent of Board members are female and 60 per cent male.
ii. All (100 per cent) Board members are over 50 years of age.
iii. Annual Report 2024 Corporate Governance Statement 4.6 Diversity.
b.i.-ii. Annual Report 2024 OFR 6 People – Inclusion and diversity.
iii. Annual Report 2024 OFR 6 People – Inclusion and diversity.
See People tab in this Databook.
</t>
  </si>
  <si>
    <r>
      <rPr>
        <b/>
        <sz val="8"/>
        <color rgb="FF000000"/>
        <rFont val="Arial"/>
        <family val="2"/>
      </rPr>
      <t xml:space="preserve">405-2 Ratio of basic salary and remuneration of women to men
</t>
    </r>
    <r>
      <rPr>
        <sz val="8"/>
        <color rgb="FF000000"/>
        <rFont val="Arial"/>
        <family val="2"/>
      </rPr>
      <t xml:space="preserve">a. Ratio of the basic salary and remuneration of women to men for each employee category, by significant locations of operation;
b. The definition used for ‘significant locations of operation’.
</t>
    </r>
  </si>
  <si>
    <t xml:space="preserve">a. See People tab in this Databook.
b. For the purpose of GRI 405-2, we define significant locations of operation as geographical regions where we have a significant operational presence.
</t>
  </si>
  <si>
    <t>GRI 406: Non-discrimination 2016</t>
  </si>
  <si>
    <r>
      <rPr>
        <b/>
        <sz val="8"/>
        <color rgb="FF000000"/>
        <rFont val="Arial"/>
        <family val="2"/>
      </rPr>
      <t xml:space="preserve">406-1 Incidents of discrimination and corrective actions taken
</t>
    </r>
    <r>
      <rPr>
        <sz val="8"/>
        <color rgb="FF000000"/>
        <rFont val="Arial"/>
        <family val="2"/>
      </rPr>
      <t xml:space="preserve">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
</t>
    </r>
  </si>
  <si>
    <t>a. Annual Report 2024 OFR 6.8 – Ethics and business conduct.
Information can be found on our website at bhp.com on Ethics and business conduct.</t>
  </si>
  <si>
    <t>We do not externally report the number of incidents of discrimination and corrective action. We report the number of cases of discrimination conduct concerns raised in our channels to raise misconduct concerns in FY2024 and the percentage of total reports related to discrimination.</t>
  </si>
  <si>
    <t>GRI 407: Freedom of Association and Collective Bargaining 2016</t>
  </si>
  <si>
    <r>
      <rPr>
        <b/>
        <sz val="8"/>
        <color rgb="FF000000"/>
        <rFont val="Arial"/>
        <family val="2"/>
      </rPr>
      <t xml:space="preserve">407-1 Operations and suppliers in which the right to freedom of association and collective bargaining may be at risk
</t>
    </r>
    <r>
      <rPr>
        <sz val="8"/>
        <color rgb="FF000000"/>
        <rFont val="Arial"/>
        <family val="2"/>
      </rPr>
      <t xml:space="preserve">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
</t>
    </r>
  </si>
  <si>
    <t xml:space="preserve">a. Modern Slavery Statement 2024 – Modern slavery risks (In our business, In our supply chains).
Information can be found at bhp.com on Human Rights Policy Statement, People and our Minimum Requirements for Suppliers. 
</t>
  </si>
  <si>
    <t xml:space="preserve">We have not reported on our specific measures. Information on our approach to employee relations is available on our website. Our four key focus areas for employee relations are: creating relations with our workforce based on a culture of trust and cooperation, negotiating where there are requirements to collectively bargain (and recognising the rights of our workforce to collectively bargain), closing out agreements with our workforce in South America and Australia, with no lost time due to industrial action, to the extent possible and ensuring we comply with legal obligations and regional labour regulations.
</t>
  </si>
  <si>
    <t>Health and Safety</t>
  </si>
  <si>
    <t>GRI 403: Occupational Health and Safety 2018</t>
  </si>
  <si>
    <r>
      <rPr>
        <b/>
        <sz val="8"/>
        <color rgb="FF000000"/>
        <rFont val="Arial"/>
        <family val="2"/>
      </rPr>
      <t xml:space="preserve">403-1 Occupational health and safety management system
</t>
    </r>
    <r>
      <rPr>
        <sz val="8"/>
        <color rgb="FF000000"/>
        <rFont val="Arial"/>
        <family val="2"/>
      </rPr>
      <t xml:space="preserve">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 
</t>
    </r>
  </si>
  <si>
    <r>
      <rPr>
        <b/>
        <sz val="8"/>
        <color rgb="FF000000"/>
        <rFont val="Arial"/>
        <family val="2"/>
      </rPr>
      <t xml:space="preserve">403-2 Hazard identification, risk assessment, and incident investigation
</t>
    </r>
    <r>
      <rPr>
        <sz val="8"/>
        <color rgb="FF000000"/>
        <rFont val="Arial"/>
        <family val="2"/>
      </rPr>
      <t xml:space="preserve">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 
</t>
    </r>
  </si>
  <si>
    <r>
      <t xml:space="preserve">Information can be found at bhp.com on Safety, Health, </t>
    </r>
    <r>
      <rPr>
        <i/>
        <sz val="8"/>
        <color rgb="FF000000"/>
        <rFont val="Arial"/>
        <family val="2"/>
      </rPr>
      <t>Safety Global standard,</t>
    </r>
    <r>
      <rPr>
        <sz val="8"/>
        <color rgb="FF000000"/>
        <rFont val="Arial"/>
        <family val="2"/>
      </rPr>
      <t xml:space="preserve"> and </t>
    </r>
    <r>
      <rPr>
        <i/>
        <sz val="8"/>
        <color rgb="FF000000"/>
        <rFont val="Arial"/>
        <family val="2"/>
      </rPr>
      <t>Health</t>
    </r>
    <r>
      <rPr>
        <sz val="8"/>
        <color rgb="FF000000"/>
        <rFont val="Arial"/>
        <family val="2"/>
      </rPr>
      <t xml:space="preserve"> </t>
    </r>
    <r>
      <rPr>
        <i/>
        <sz val="8"/>
        <color rgb="FF000000"/>
        <rFont val="Arial"/>
        <family val="2"/>
      </rPr>
      <t>Global Standard</t>
    </r>
    <r>
      <rPr>
        <sz val="8"/>
        <color rgb="FF000000"/>
        <rFont val="Arial"/>
        <family val="2"/>
      </rPr>
      <t xml:space="preserve">. </t>
    </r>
  </si>
  <si>
    <r>
      <rPr>
        <b/>
        <sz val="8"/>
        <color rgb="FF000000"/>
        <rFont val="Arial"/>
        <family val="2"/>
      </rPr>
      <t xml:space="preserve">403-3 Occupational health services 
</t>
    </r>
    <r>
      <rPr>
        <sz val="8"/>
        <color rgb="FF000000"/>
        <rFont val="Arial"/>
        <family val="2"/>
      </rPr>
      <t xml:space="preserve">A description of the occupational health services’ functions that contribute to the identification and elimination of hazards and minimization of risks, and an explanation of how the organization ensures the quality of these services and facilitates workers’ access to them.
</t>
    </r>
  </si>
  <si>
    <r>
      <t xml:space="preserve">Information can be found at bhp.com on Health, </t>
    </r>
    <r>
      <rPr>
        <i/>
        <sz val="8"/>
        <color rgb="FF000000"/>
        <rFont val="Arial"/>
        <family val="2"/>
      </rPr>
      <t>Safety Global standard,</t>
    </r>
    <r>
      <rPr>
        <sz val="8"/>
        <color rgb="FF000000"/>
        <rFont val="Arial"/>
        <family val="2"/>
      </rPr>
      <t xml:space="preserve"> and </t>
    </r>
    <r>
      <rPr>
        <i/>
        <sz val="8"/>
        <color rgb="FF000000"/>
        <rFont val="Arial"/>
        <family val="2"/>
      </rPr>
      <t>Health</t>
    </r>
    <r>
      <rPr>
        <sz val="8"/>
        <color rgb="FF000000"/>
        <rFont val="Arial"/>
        <family val="2"/>
      </rPr>
      <t xml:space="preserve"> </t>
    </r>
    <r>
      <rPr>
        <i/>
        <sz val="8"/>
        <color rgb="FF000000"/>
        <rFont val="Arial"/>
        <family val="2"/>
      </rPr>
      <t>Global Standard</t>
    </r>
    <r>
      <rPr>
        <sz val="8"/>
        <color rgb="FF000000"/>
        <rFont val="Arial"/>
        <family val="2"/>
      </rPr>
      <t xml:space="preserve">. </t>
    </r>
  </si>
  <si>
    <r>
      <rPr>
        <b/>
        <sz val="8"/>
        <color rgb="FF000000"/>
        <rFont val="Arial"/>
        <family val="2"/>
      </rPr>
      <t xml:space="preserve">403-4 Worker participation, consultation, and communication on occupational health and safety
</t>
    </r>
    <r>
      <rPr>
        <sz val="8"/>
        <color rgb="FF000000"/>
        <rFont val="Arial"/>
        <family val="2"/>
      </rPr>
      <t xml:space="preserve">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
</t>
    </r>
  </si>
  <si>
    <r>
      <rPr>
        <b/>
        <sz val="8"/>
        <color rgb="FF000000"/>
        <rFont val="Arial"/>
        <family val="2"/>
      </rPr>
      <t xml:space="preserve">403-5 Worker training on occupational health and safety
</t>
    </r>
    <r>
      <rPr>
        <sz val="8"/>
        <color rgb="FF000000"/>
        <rFont val="Arial"/>
        <family val="2"/>
      </rPr>
      <t xml:space="preserve">A description of any occupational health and safety training provided to workers, including generic training as well as training on specific work-related hazards, hazardous activities, or hazardous situations.
</t>
    </r>
  </si>
  <si>
    <t xml:space="preserve">Annual Report 2024 OFR 6.1 Safety.
Information can be found at bhp.com on Safety; Health.
We are working to improve our disclosures in this area in the coming year.
We updated our learning operating model in FY2021 to improve the way that learning and training is managed within BHP, including how learning/training needs are identified to both our employee and contractor population and work is underway to improve reporting of training for the enterprise, our operations and leaders. 
</t>
  </si>
  <si>
    <r>
      <rPr>
        <b/>
        <sz val="8"/>
        <color rgb="FF000000"/>
        <rFont val="Arial"/>
        <family val="2"/>
      </rPr>
      <t xml:space="preserve">403-6 Promotion of worker health
</t>
    </r>
    <r>
      <rPr>
        <sz val="8"/>
        <color rgb="FF000000"/>
        <rFont val="Arial"/>
        <family val="2"/>
      </rPr>
      <t xml:space="preserve">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
</t>
    </r>
  </si>
  <si>
    <r>
      <t xml:space="preserve">Annual Report 2024 OFR 6.7 Health.
Information can be found at bhp.com on Health,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t>
    </r>
  </si>
  <si>
    <r>
      <rPr>
        <b/>
        <sz val="8"/>
        <color rgb="FF000000"/>
        <rFont val="Arial"/>
        <family val="2"/>
      </rPr>
      <t xml:space="preserve">403-7 Prevention and mitigation of occupational health and safety impacts directly linked by business relationships
</t>
    </r>
    <r>
      <rPr>
        <sz val="8"/>
        <color rgb="FF000000"/>
        <rFont val="Arial"/>
        <family val="2"/>
      </rPr>
      <t xml:space="preserve">A description of the organization’s approach to preventing or mitigating significant negative occupational health and safety impacts that are directly linked to its operations, products or services by its business relationships, and the related hazards and risks.
</t>
    </r>
  </si>
  <si>
    <r>
      <t xml:space="preserve">Annual Report 2024 OFR 8 How we manage risk.
Information can be found at bhp.com on Safety, Health,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t>
    </r>
  </si>
  <si>
    <r>
      <rPr>
        <b/>
        <sz val="8"/>
        <color rgb="FF000000"/>
        <rFont val="Arial"/>
        <family val="2"/>
      </rPr>
      <t xml:space="preserve">403-8 Workers covered by an occupational health and safety management system
</t>
    </r>
    <r>
      <rPr>
        <sz val="8"/>
        <color rgb="FF000000"/>
        <rFont val="Arial"/>
        <family val="2"/>
      </rPr>
      <t xml:space="preserve">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
</t>
    </r>
  </si>
  <si>
    <r>
      <rPr>
        <b/>
        <sz val="8"/>
        <color rgb="FF000000"/>
        <rFont val="Arial"/>
        <family val="2"/>
      </rPr>
      <t xml:space="preserve">403-9 Work-related injuries
</t>
    </r>
    <r>
      <rPr>
        <sz val="8"/>
        <color rgb="FF000000"/>
        <rFont val="Arial"/>
        <family val="2"/>
      </rPr>
      <t xml:space="preserve">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</si>
  <si>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r>
      <rPr>
        <b/>
        <sz val="8"/>
        <color rgb="FF000000"/>
        <rFont val="Arial"/>
        <family val="2"/>
      </rPr>
      <t xml:space="preserve">403-10 Work-related ill health
</t>
    </r>
    <r>
      <rPr>
        <sz val="8"/>
        <color rgb="FF000000"/>
        <rFont val="Arial"/>
        <family val="2"/>
      </rPr>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</si>
  <si>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r>
      <t>Annual Report 2024 OFR 6.7 Health. 
No fatality as a result of work-related ill health was recorded for our employees or contractors in FY2024.
c. We acknowledge based on our illness data that musculoskeletal illness is our main hazard in the workplace. We have various approaches across our operated assets designed to reduce musculoskeletal diseases (e.g. onsite physiotherapy services at most of our Australian operations to provide early treatment to reduce severity of musculoskeletal conditions and targeted injury prevention initiatives). We have also developed a training program on musculoskeletal conditions that helps increase awareness on prevention and management of musculoskeletal conditions.
We also acknowledge that noise is a hazard which can contribute to noise-induced hearing loss cases (NIHL). We have hearing conservation programs to improve hearing protection to the workforce and to identify early signs of NIHL.  
In the</t>
    </r>
    <r>
      <rPr>
        <i/>
        <sz val="8"/>
        <color rgb="FF000000"/>
        <rFont val="Arial"/>
        <family val="2"/>
      </rPr>
      <t xml:space="preserve"> Health Global Standard</t>
    </r>
    <r>
      <rPr>
        <sz val="8"/>
        <color rgb="FF000000"/>
        <rFont val="Arial"/>
        <family val="2"/>
      </rPr>
      <t xml:space="preserve">, we outline an assessment methodology for hazards and several control methodologies. For occupational exposures (e.g. airborne agents such as silica, coal mine dust and diesel particulate matter) which have the potential to lead to long latency diseases, we prioritise and implement exposure reduction projects to implement higher order controls (based on hierarchy of controls) to reduce exposures. As per the </t>
    </r>
    <r>
      <rPr>
        <i/>
        <sz val="8"/>
        <color rgb="FF000000"/>
        <rFont val="Arial"/>
        <family val="2"/>
      </rPr>
      <t>Health Global Standard</t>
    </r>
    <r>
      <rPr>
        <sz val="8"/>
        <color rgb="FF000000"/>
        <rFont val="Arial"/>
        <family val="2"/>
      </rPr>
      <t>, for all occupational exposures exceeding defined limits, respiratory/hearing protection equipment is required. For occupational exposures exceeding 50% of defined limits, workers are required to undertake health surveillance.
d. See Methodology tab in this Databook.</t>
    </r>
  </si>
  <si>
    <t>Thriving, empowered 
communities</t>
  </si>
  <si>
    <r>
      <t xml:space="preserve">There are many human rights which may potentially be impacted relevant to the communities where we operate, including rights related to freedom of expression and self-determination as well as economic, social and cultural rights, such as health and wellbeing, work, adequate housing and water and sanitation. We aim to take a rights-based approach to the way we partner with the communities where we operate, including how we engage with partners and stakeholders, assess potential impacts, implement complaints and grievance mechanisms, and make social investment.
Annual Report 2024 OFR 6.4 Material sustainability topics/Respecting Human Rights and 6.11 Community.
Information can be found at bhp.com on Community and our </t>
    </r>
    <r>
      <rPr>
        <i/>
        <sz val="8"/>
        <color rgb="FF000000"/>
        <rFont val="Arial"/>
        <family val="2"/>
      </rPr>
      <t>Community and Indigenous Peoples Global Standard</t>
    </r>
    <r>
      <rPr>
        <sz val="8"/>
        <color rgb="FF000000"/>
        <rFont val="Arial"/>
        <family val="2"/>
      </rPr>
      <t>.</t>
    </r>
  </si>
  <si>
    <t>GRI 413: Local Communities 2016</t>
  </si>
  <si>
    <r>
      <rPr>
        <b/>
        <sz val="8"/>
        <color rgb="FF000000"/>
        <rFont val="Arial"/>
        <family val="2"/>
      </rPr>
      <t xml:space="preserve">413-1 Operations with local community engagement, impact assessments, and development programs
</t>
    </r>
    <r>
      <rPr>
        <sz val="8"/>
        <color rgb="FF000000"/>
        <rFont val="Arial"/>
        <family val="2"/>
      </rPr>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</si>
  <si>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r>
      <t xml:space="preserve">a. Annual Report 2024 OFR 6.11 Community.
a. In FY2024, 100 per cent of our operated assets had stakeholder engagement management plans, social value and social investment plans (or similar) and local formal community grievance processes. 
Information can be found at bhp.com on Community and our </t>
    </r>
    <r>
      <rPr>
        <i/>
        <sz val="8"/>
        <color rgb="FF000000"/>
        <rFont val="Arial"/>
        <family val="2"/>
      </rPr>
      <t xml:space="preserve">Community and Indigenous Peoples Global Standard.
</t>
    </r>
    <r>
      <rPr>
        <sz val="8"/>
        <color rgb="FF000000"/>
        <rFont val="Arial"/>
        <family val="2"/>
      </rPr>
      <t xml:space="preserve">
</t>
    </r>
  </si>
  <si>
    <t>a.i.</t>
  </si>
  <si>
    <t>We are working to improve our disclosures in the impact assessment area in coming years.</t>
  </si>
  <si>
    <r>
      <rPr>
        <b/>
        <sz val="8"/>
        <color rgb="FF000000"/>
        <rFont val="Arial"/>
        <family val="2"/>
      </rPr>
      <t xml:space="preserve">413-2 Operations with significant actual and potential negative impacts on Local communities
</t>
    </r>
    <r>
      <rPr>
        <sz val="8"/>
        <color rgb="FF000000"/>
        <rFont val="Arial"/>
        <family val="2"/>
      </rPr>
      <t xml:space="preserve">a. Operations with significant actual and potential negative impacts on Local communities, including:
i. the location of the operations
ii. the significant actual and potential negative impacts of operations
</t>
    </r>
  </si>
  <si>
    <t xml:space="preserve">a. Annual Report 2024 OFR 6.11 Community – BHP stakeholder concerns are outlined in the narrative. An infographic representing the prioritised community and human rights issues based on our community and human rights impact and opportunity assessments conducted in FY2024 (potential impacts and opportunities) is presented. </t>
  </si>
  <si>
    <t>We have replaced previous concerns by region infographic with prioritised community and human rights issues (potential impacts and opportunities).</t>
  </si>
  <si>
    <t>Responsible supply chain</t>
  </si>
  <si>
    <t>GRI 204: Procurement Practices 2016</t>
  </si>
  <si>
    <r>
      <rPr>
        <b/>
        <sz val="8"/>
        <color rgb="FF000000"/>
        <rFont val="Arial"/>
        <family val="2"/>
      </rPr>
      <t xml:space="preserve">204-1 Proportion of spending on local suppliers 
</t>
    </r>
    <r>
      <rPr>
        <sz val="8"/>
        <color rgb="FF000000"/>
        <rFont val="Arial"/>
        <family val="2"/>
      </rPr>
      <t>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</si>
  <si>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a. Information can be found at bhp.com on Communities – Economic contribution; 2024 Economic Contribution Report
b. For the purpose of GRI 204-1, we define local spend as spend within the communities where we operate.
c. For the purpose of GRI 204-1, we define significant locations of operation as geographical regions where we have a significant operational presence.
In FY24 local procurement is reflective of spend across Minerals Australia, Minerals America (Chile) and Canada Potash. The local procurement total includes spend associated with previous OZ Minerals owned assets in Australia, but not South America.</t>
  </si>
  <si>
    <t>GRI 308: Supplier Environmental Assessment 2016</t>
  </si>
  <si>
    <r>
      <rPr>
        <b/>
        <sz val="8"/>
        <color theme="1"/>
        <rFont val="Arial"/>
        <family val="2"/>
      </rPr>
      <t xml:space="preserve">308-1 New suppliers that were screened using environmental criteria
</t>
    </r>
    <r>
      <rPr>
        <sz val="8"/>
        <color theme="1"/>
        <rFont val="Arial"/>
        <family val="2"/>
      </rPr>
      <t>a. Percentage of new suppliers that were screened using environmental criteria.</t>
    </r>
  </si>
  <si>
    <r>
      <t xml:space="preserve">Compliance with the </t>
    </r>
    <r>
      <rPr>
        <i/>
        <sz val="8"/>
        <color rgb="FF000000"/>
        <rFont val="Arial"/>
        <family val="2"/>
      </rPr>
      <t>Minimum Requirements for Suppliers</t>
    </r>
    <r>
      <rPr>
        <sz val="8"/>
        <color rgb="FF000000"/>
        <rFont val="Arial"/>
        <family val="2"/>
      </rPr>
      <t xml:space="preserve"> is necessary for a supplier of non-traded goods or services doing business with BHP and they are included in our procurement standard contract suite, BHP standard voyage contract terms and purchase order terms and conditions. 
</t>
    </r>
  </si>
  <si>
    <t>a.</t>
  </si>
  <si>
    <t>We do not disclose the percentage of new suppliers that were screened using environmental criteria.</t>
  </si>
  <si>
    <r>
      <rPr>
        <b/>
        <sz val="8"/>
        <color theme="1"/>
        <rFont val="Arial"/>
        <family val="2"/>
      </rPr>
      <t xml:space="preserve">308-2 Negative environmental impacts in the supply chain and actions taken
</t>
    </r>
    <r>
      <rPr>
        <sz val="8"/>
        <color theme="1"/>
        <rFont val="Arial"/>
        <family val="2"/>
      </rPr>
      <t xml:space="preserve">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
</t>
    </r>
  </si>
  <si>
    <t>a.-e.</t>
  </si>
  <si>
    <t>GRI 408: Child Labor 2016</t>
  </si>
  <si>
    <r>
      <rPr>
        <b/>
        <sz val="8"/>
        <color rgb="FF000000"/>
        <rFont val="Arial"/>
        <family val="2"/>
      </rPr>
      <t xml:space="preserve">408-1 Operations and suppliers at significant risk for incidents of child labor
</t>
    </r>
    <r>
      <rPr>
        <sz val="8"/>
        <color rgb="FF000000"/>
        <rFont val="Arial"/>
        <family val="2"/>
      </rPr>
      <t xml:space="preserve">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
</t>
    </r>
  </si>
  <si>
    <t xml:space="preserve">Modern Slavery Statement 2024 – Modern slavery risks (In our business, In our supply chains); Our actions to address modern slavery risks (Due diligence and risk management in our business activities, Due diligence and risk management in our NOJVs,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Responsible Minerals Program Report 2024 – in alignment with OECD Due Diligence Guidance for responsible supply chain of minerals from Conflict-Affected and High-Risk Areas.  </t>
  </si>
  <si>
    <t>GRI 409: Forced or Compulsory Labor 2016</t>
  </si>
  <si>
    <r>
      <rPr>
        <b/>
        <sz val="8"/>
        <color rgb="FF000000"/>
        <rFont val="Arial"/>
        <family val="2"/>
      </rPr>
      <t xml:space="preserve">409-1 Operations and suppliers at significant risk for incidents of forced or compulsory labor
</t>
    </r>
    <r>
      <rPr>
        <sz val="8"/>
        <color rgb="FF000000"/>
        <rFont val="Arial"/>
        <family val="2"/>
      </rPr>
      <t xml:space="preserve">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
</t>
    </r>
  </si>
  <si>
    <t>GRI 410: Security Practices 2016</t>
  </si>
  <si>
    <r>
      <rPr>
        <b/>
        <sz val="8"/>
        <color rgb="FF000000"/>
        <rFont val="Arial"/>
        <family val="2"/>
      </rPr>
      <t xml:space="preserve">410-1 Security personnel trained in human rights policies or procedures
</t>
    </r>
    <r>
      <rPr>
        <sz val="8"/>
        <color rgb="FF000000"/>
        <rFont val="Arial"/>
        <family val="2"/>
      </rPr>
      <t>a. Percentage of security personnel who have received formal training in the organization’s human rights policies or specific procedures and their application to security.
b. Whether training requirements also apply to third-party organisations providing security personnel.</t>
    </r>
  </si>
  <si>
    <t xml:space="preserve">Within Minerals Australia, 86% of security officers received relevant security and human rights related training, and for Minerals Americas, 96% of security officers received this training. Such training also applies to third-party organisations providing security personnel.
Training on the Voluntary Principles on Security and Human Rights is part of standard training/onboarding at all our operated asset sites, globally. </t>
  </si>
  <si>
    <t>GRI 414: Supplier Social Assessment 2016</t>
  </si>
  <si>
    <r>
      <rPr>
        <b/>
        <sz val="8"/>
        <color rgb="FF000000"/>
        <rFont val="Arial"/>
        <family val="2"/>
      </rPr>
      <t xml:space="preserve">414-1 New suppliers that were screened using social criteria
</t>
    </r>
    <r>
      <rPr>
        <sz val="8"/>
        <color rgb="FF000000"/>
        <rFont val="Arial"/>
        <family val="2"/>
      </rPr>
      <t>a. Percentage of new suppliers that were screened using social criteria.</t>
    </r>
  </si>
  <si>
    <r>
      <rPr>
        <sz val="8"/>
        <color rgb="FF000000"/>
        <rFont val="Arial"/>
        <family val="2"/>
      </rPr>
      <t xml:space="preserve">Compliance with the </t>
    </r>
    <r>
      <rPr>
        <i/>
        <sz val="8"/>
        <color rgb="FF000000"/>
        <rFont val="Arial"/>
        <family val="2"/>
      </rPr>
      <t>Minimum requirements for suppliers</t>
    </r>
    <r>
      <rPr>
        <sz val="8"/>
        <color rgb="FF000000"/>
        <rFont val="Arial"/>
        <family val="2"/>
      </rPr>
      <t xml:space="preserve"> is necessary for a supplier of non-traded goods or services doing business with BHP and they are included in our procurement standard contract suite, BHP standard voyage contract terms and purchase order terms and conditions. 
Modern Slavery Statement 2024 – Due diligence and risk management in our supply chains
</t>
    </r>
  </si>
  <si>
    <t xml:space="preserve">We do not disclose the percentage of new suppliers that were screened using social criteria. </t>
  </si>
  <si>
    <r>
      <rPr>
        <b/>
        <sz val="8"/>
        <color rgb="FF000000"/>
        <rFont val="Arial"/>
        <family val="2"/>
      </rPr>
      <t xml:space="preserve">414-2 Negative social impacts in the supply chain and actions taken
</t>
    </r>
    <r>
      <rPr>
        <sz val="8"/>
        <color rgb="FF000000"/>
        <rFont val="Arial"/>
        <family val="2"/>
      </rPr>
      <t xml:space="preserve">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
</t>
    </r>
  </si>
  <si>
    <t xml:space="preserve">Information on modern slavery due diligence and risk management in our supply chain can be found in the Modern Slavery Statement 2024 – Due diligence and risk management in our supply chain (description of supplier audit program and summary table of FY2024 audits; Partnering to deliver impact to migrant workers in our supply chain).  
Responsible Minerals Program Report 2024 – in alignment with OECD Due Diligence Guidance for responsible supply chains of  minerals from Conflict-Affected and High-Risk areas. 
</t>
  </si>
  <si>
    <t>We do not disclose the numbers or percentages at a-e.</t>
  </si>
  <si>
    <t>Other</t>
  </si>
  <si>
    <t>Ethics and business conduct</t>
  </si>
  <si>
    <r>
      <t xml:space="preserve">We believe it is incumbent on socially responsible corporations to contribute to rebuilding public trust in institutions, which if lacking can impact social cohesion, economic stability and enable corruption. We are committed to contributing to the global fight against corruption in the resources industry and working with business, government and civil society to support this effort. </t>
    </r>
    <r>
      <rPr>
        <i/>
        <sz val="8"/>
        <color rgb="FF000000"/>
        <rFont val="Arial"/>
        <family val="2"/>
      </rPr>
      <t>Our Code</t>
    </r>
    <r>
      <rPr>
        <sz val="8"/>
        <color rgb="FF000000"/>
        <rFont val="Arial"/>
        <family val="2"/>
      </rPr>
      <t xml:space="preserve"> brings our values to life so we can make the right choices every day, applying to everyone who works for us, with us, or on our behalf. 
b.-f. Annual Report 2024 OFR 6.8 - Ethics and business conduct.</t>
    </r>
  </si>
  <si>
    <t>GRI 205: Anti-corruption 2016</t>
  </si>
  <si>
    <r>
      <rPr>
        <b/>
        <sz val="8"/>
        <color rgb="FF000000"/>
        <rFont val="Arial"/>
        <family val="2"/>
      </rPr>
      <t xml:space="preserve">205-1 Operations assessed for risks related to corruption
</t>
    </r>
    <r>
      <rPr>
        <sz val="8"/>
        <color rgb="FF000000"/>
        <rFont val="Arial"/>
        <family val="2"/>
      </rPr>
      <t xml:space="preserve">a. Total number and percentage of operations assessed for risks related to corruption.
b. Significant risks related to corruption identified through the risk assessment.
</t>
    </r>
  </si>
  <si>
    <t xml:space="preserve">We take a Group-wide approach to risk management which covers 100 per cent of BHP's operated assets.
Information on our risk management process can be found in the Annual Report 2024 OFR 6.8 Ethics and business conduct; 8.1 Risk factors – Ethical misconduct; and at bhp.com on Ethics and business conduct.
</t>
  </si>
  <si>
    <r>
      <rPr>
        <b/>
        <sz val="8"/>
        <color rgb="FF000000"/>
        <rFont val="Arial"/>
        <family val="2"/>
      </rPr>
      <t xml:space="preserve">205-2 Communication and training about anti-corruption policies and procedures
</t>
    </r>
    <r>
      <rPr>
        <sz val="8"/>
        <color rgb="FF000000"/>
        <rFont val="Arial"/>
        <family val="2"/>
      </rPr>
      <t>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</si>
  <si>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r>
      <t xml:space="preserve">a. All Executive Leadership Team (ELT) members are required to complete our annual training on </t>
    </r>
    <r>
      <rPr>
        <i/>
        <sz val="8"/>
        <color rgb="FF000000"/>
        <rFont val="Arial"/>
        <family val="2"/>
      </rPr>
      <t>Our Code</t>
    </r>
    <r>
      <rPr>
        <sz val="8"/>
        <color rgb="FF000000"/>
        <rFont val="Arial"/>
        <family val="2"/>
      </rPr>
      <t xml:space="preserve">.
b. We require all new starters to be trained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that they will act according to </t>
    </r>
    <r>
      <rPr>
        <i/>
        <sz val="8"/>
        <color rgb="FF000000"/>
        <rFont val="Arial"/>
        <family val="2"/>
      </rPr>
      <t>Our Code</t>
    </r>
    <r>
      <rPr>
        <sz val="8"/>
        <color rgb="FF000000"/>
        <rFont val="Arial"/>
        <family val="2"/>
      </rPr>
      <t xml:space="preserve">, and that they will seek clarification (including from the Ethics and Compliance team) if they do not understand any part of </t>
    </r>
    <r>
      <rPr>
        <i/>
        <sz val="8"/>
        <color rgb="FF000000"/>
        <rFont val="Arial"/>
        <family val="2"/>
      </rPr>
      <t>Our Code</t>
    </r>
    <r>
      <rPr>
        <sz val="8"/>
        <color rgb="FF000000"/>
        <rFont val="Arial"/>
        <family val="2"/>
      </rPr>
      <t xml:space="preserve">. We also expect contractors, consultants and others who may be assigned to perform work or services for our Group to follow </t>
    </r>
    <r>
      <rPr>
        <i/>
        <sz val="8"/>
        <color rgb="FF000000"/>
        <rFont val="Arial"/>
        <family val="2"/>
      </rPr>
      <t xml:space="preserve">Our Code </t>
    </r>
    <r>
      <rPr>
        <sz val="8"/>
        <color rgb="FF000000"/>
        <rFont val="Arial"/>
        <family val="2"/>
      </rPr>
      <t xml:space="preserve">in connection with their work for us. BHP also has anti-corruption specific training on top of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Compliance and training is mandatory.
c. 1,329 suppliers registered in our Global Contract Management System (GCMS) in FY2024, acknowledged through GCMS that:
(1) they are expected to read, understand, and adhere to BHP’s </t>
    </r>
    <r>
      <rPr>
        <i/>
        <sz val="8"/>
        <color rgb="FF000000"/>
        <rFont val="Arial"/>
        <family val="2"/>
      </rPr>
      <t xml:space="preserve">Our Charter </t>
    </r>
    <r>
      <rPr>
        <sz val="8"/>
        <color rgb="FF000000"/>
        <rFont val="Arial"/>
        <family val="2"/>
      </rPr>
      <t xml:space="preserve">values and </t>
    </r>
    <r>
      <rPr>
        <i/>
        <sz val="8"/>
        <color rgb="FF000000"/>
        <rFont val="Arial"/>
        <family val="2"/>
      </rPr>
      <t>Our Code</t>
    </r>
    <r>
      <rPr>
        <sz val="8"/>
        <color rgb="FF000000"/>
        <rFont val="Arial"/>
        <family val="2"/>
      </rPr>
      <t xml:space="preserve">
(2) they agree to meet our </t>
    </r>
    <r>
      <rPr>
        <i/>
        <sz val="8"/>
        <color rgb="FF000000"/>
        <rFont val="Arial"/>
        <family val="2"/>
      </rPr>
      <t>Minimum requirements for suppliers</t>
    </r>
    <r>
      <rPr>
        <sz val="8"/>
        <color rgb="FF000000"/>
        <rFont val="Arial"/>
        <family val="2"/>
      </rPr>
      <t xml:space="preserve">, or already commit to equivalent or higher standards
(3) they will not authorise, offer, give or promise anything of value, directly or indirectly, to (a) a government official to influence official action, or (b) anyone to induce them to perform his or her work duties disloyally or otherwise improperly
(4) they will comply with all laws, including anti-corruption laws, which apply to their interactions with or in relation to BHP
d.&amp; e. Annual Report 2023 OFR 6.9 Ethics and business conduct – Anti-corruption. The breakdown can be found in the Ethics and business conduct tab in this Databook. We are working to improve disclosures in this respect for future periods.
</t>
    </r>
  </si>
  <si>
    <r>
      <rPr>
        <b/>
        <sz val="8"/>
        <color rgb="FF000000"/>
        <rFont val="Arial"/>
        <family val="2"/>
      </rPr>
      <t xml:space="preserve">205-3 Confirmed incidents of corruption and actions taken
</t>
    </r>
    <r>
      <rPr>
        <sz val="8"/>
        <color rgb="FF000000"/>
        <rFont val="Arial"/>
        <family val="2"/>
      </rPr>
      <t xml:space="preserve">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r>
  </si>
  <si>
    <t>d. No public legal cases regarding corruption have been brought against the organisation or its employees during the reporting period.</t>
  </si>
  <si>
    <t>We do not report against GRI 205-3 a, b and c due to confidentiality constraints. These constraints include the maintenance of legal professional privilege.</t>
  </si>
  <si>
    <t>GRI 206: Anti-competitive Behavior 2016</t>
  </si>
  <si>
    <r>
      <rPr>
        <b/>
        <sz val="8"/>
        <color rgb="FF000000"/>
        <rFont val="Arial"/>
        <family val="2"/>
      </rPr>
      <t xml:space="preserve">206-1 Legal actions for anti-competitive behaviour, anti-trust, and monopoly practices
</t>
    </r>
    <r>
      <rPr>
        <sz val="8"/>
        <color rgb="FF000000"/>
        <rFont val="Arial"/>
        <family val="2"/>
      </rPr>
      <t xml:space="preserve">a. Number of legal actions pending or completed during the reporting period regarding anti-competitive behaviour and violations of anti-trust and monopoly legislation in which the organization has been identified as a participant.
b. Main outcomes of completed legal actions, including any decisions or judgments.
</t>
    </r>
  </si>
  <si>
    <t>There were no relevant public legal actions concerning anti-competitive behaviour of which we are aware during the reporting period.</t>
  </si>
  <si>
    <t>a &amp; b.</t>
  </si>
  <si>
    <t xml:space="preserve">We do not currently report against GRI 206-1 a and b in relation to any non-public legal actions, as we may be subject to confidentiality obligations that would prevent us from disclosing such information.
</t>
  </si>
  <si>
    <r>
      <rPr>
        <b/>
        <sz val="8"/>
        <color rgb="FF000000"/>
        <rFont val="Arial"/>
        <family val="2"/>
      </rPr>
      <t xml:space="preserve">201-1 Direct economic value generated and distributed
</t>
    </r>
    <r>
      <rPr>
        <sz val="8"/>
        <color rgb="FF000000"/>
        <rFont val="Arial"/>
        <family val="2"/>
      </rPr>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r>
  </si>
  <si>
    <t>201-1</t>
  </si>
  <si>
    <t>We do not currently report against GRI 201-1 a (iii) and b.</t>
  </si>
  <si>
    <r>
      <rPr>
        <b/>
        <sz val="8"/>
        <color rgb="FF000000"/>
        <rFont val="Arial"/>
        <family val="2"/>
      </rPr>
      <t xml:space="preserve">201-4 Financial assistance received from government
</t>
    </r>
    <r>
      <rPr>
        <sz val="8"/>
        <color rgb="FF000000"/>
        <rFont val="Arial"/>
        <family val="2"/>
      </rPr>
      <t xml:space="preserve">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
</t>
    </r>
  </si>
  <si>
    <t>We do not report against 201-4.</t>
  </si>
  <si>
    <t>201-4</t>
  </si>
  <si>
    <t>We do not report against GRI 201-4 as this information is not currently available. We are working to improve our disclosures in this area in coming years.</t>
  </si>
  <si>
    <t>GRI 203: Indirect Economic Impacts 2016</t>
  </si>
  <si>
    <r>
      <rPr>
        <b/>
        <sz val="8"/>
        <color theme="1"/>
        <rFont val="Arial"/>
        <family val="2"/>
      </rPr>
      <t xml:space="preserve">203-1 Infrastructure investments and services supported
</t>
    </r>
    <r>
      <rPr>
        <sz val="8"/>
        <color theme="1"/>
        <rFont val="Arial"/>
        <family val="2"/>
      </rPr>
      <t>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</si>
  <si>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We do not report against 203-1.</t>
  </si>
  <si>
    <t>203-1</t>
  </si>
  <si>
    <t>We are working to improve our disclosures in this area in coming years.</t>
  </si>
  <si>
    <r>
      <rPr>
        <b/>
        <sz val="8"/>
        <color theme="1"/>
        <rFont val="Arial"/>
        <family val="2"/>
      </rPr>
      <t xml:space="preserve">203-2 Significant indirect economic impacts
</t>
    </r>
    <r>
      <rPr>
        <sz val="8"/>
        <color theme="1"/>
        <rFont val="Arial"/>
        <family val="2"/>
      </rPr>
      <t>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</si>
  <si>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t xml:space="preserve">a. Annual Report 2024 OFR 6.5 2030 Goals; 6.11 Community.
Economic Contribution Report 2024, available at bhp.com.
There are a number of indirect economic impacts for communities (e.g. housing, public services, education). More information can be found at bhp.com on Community, including in our case studies. 
</t>
  </si>
  <si>
    <t>GRI 207: Tax 2019</t>
  </si>
  <si>
    <r>
      <rPr>
        <b/>
        <sz val="8"/>
        <color rgb="FF000000"/>
        <rFont val="Arial"/>
        <family val="2"/>
      </rPr>
      <t xml:space="preserve">207-1 Approach to tax
</t>
    </r>
    <r>
      <rPr>
        <sz val="8"/>
        <color rgb="FF000000"/>
        <rFont val="Arial"/>
        <family val="2"/>
      </rPr>
      <t xml:space="preserve">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
</t>
    </r>
  </si>
  <si>
    <t xml:space="preserve">Economic Contribution Report 2024, BHP's Tax Principles and Our Tax Strategy, available at bhp.com/about/operating-ethically/tax-transparency. </t>
  </si>
  <si>
    <r>
      <rPr>
        <b/>
        <sz val="8"/>
        <color rgb="FF000000"/>
        <rFont val="Arial"/>
        <family val="2"/>
      </rPr>
      <t xml:space="preserve">207-2 Tax governance, control, and risk management
</t>
    </r>
    <r>
      <rPr>
        <sz val="8"/>
        <color rgb="FF000000"/>
        <rFont val="Arial"/>
        <family val="2"/>
      </rPr>
      <t xml:space="preserve">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 
</t>
    </r>
  </si>
  <si>
    <t>a. Our approach to tax governance and risk management in the Economic Contribution Report 2024, BHP's Tax Principles and Our Tax Strategy, available at bhp.com/about/operating-ethically/tax-transparency.  
b. Our approach to stakeholder engagement int he Economic Contribution Report 2024, available at bhp.com.
c. Independent Auditor’s Report in the Economic Contribution Report 2024, available at bhp.com.</t>
  </si>
  <si>
    <r>
      <rPr>
        <b/>
        <sz val="8"/>
        <color rgb="FF000000"/>
        <rFont val="Arial"/>
        <family val="2"/>
      </rPr>
      <t xml:space="preserve">207-3 Stakeholder engagement and management of concerns related to tax
</t>
    </r>
    <r>
      <rPr>
        <sz val="8"/>
        <color rgb="FF000000"/>
        <rFont val="Arial"/>
        <family val="2"/>
      </rPr>
      <t xml:space="preserve">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
</t>
    </r>
  </si>
  <si>
    <t xml:space="preserve">Our approach to tax, including our approach to stakeholder engagement and Our contribution to the development of tax policy in the Economic Contribution Report 2024, BHP's Tax Principles and Our Tax Strategy, available at bhp.com/about/operating-ethically/tax-transparency, and  Ethics and business conduct page available at  bhp.com/sustainability/ethics-business-conduct. </t>
  </si>
  <si>
    <r>
      <rPr>
        <b/>
        <sz val="8"/>
        <color rgb="FF000000"/>
        <rFont val="Arial"/>
        <family val="2"/>
      </rPr>
      <t xml:space="preserve">207-4 Country-by-country reporting    
</t>
    </r>
    <r>
      <rPr>
        <sz val="8"/>
        <color rgb="FF000000"/>
        <rFont val="Arial"/>
        <family val="2"/>
      </rPr>
      <t xml:space="preserve">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
</t>
    </r>
  </si>
  <si>
    <t>BHP has published its Country-by-country Report for FY2022 in accordance with the requirements of GRI 207-4, available at bhp.com/about/operating-ethically/tax-transparency. The FY2023 Country-by-country report will also be available at bhp.com/about/operating-ethically/tax-transparency. GRI 207-4 recognises that country-by-country report information for the time period covered by the most recent audited consolidated financial statements may not be available and therefore permits disclosures of information for the time period covered by the audited consolidated financial statements immediately preceding the most recent one.</t>
  </si>
  <si>
    <t>GRI 415: Public Policy 2016</t>
  </si>
  <si>
    <r>
      <rPr>
        <b/>
        <sz val="8"/>
        <color rgb="FF000000"/>
        <rFont val="Arial"/>
        <family val="2"/>
      </rPr>
      <t xml:space="preserve">415-1 Political contributions
</t>
    </r>
    <r>
      <rPr>
        <sz val="8"/>
        <color rgb="FF000000"/>
        <rFont val="Arial"/>
        <family val="2"/>
      </rPr>
      <t xml:space="preserve">a. Total monetary value of financial and in-kind political contributions made directly and indirectly by the organization by country and recipient/beneficiary.
b. If applicable, how the monetary value of in-kind contributions was estimated.
</t>
    </r>
  </si>
  <si>
    <t>Digital security and data privacy</t>
  </si>
  <si>
    <t>GRI 418: Customer Privacy 2016</t>
  </si>
  <si>
    <r>
      <rPr>
        <b/>
        <sz val="8"/>
        <color theme="1"/>
        <rFont val="Arial"/>
        <family val="2"/>
      </rPr>
      <t xml:space="preserve">418-1 Substantiated complaints concerning breaches of customer privacy and losses of customer data
</t>
    </r>
    <r>
      <rPr>
        <sz val="8"/>
        <color theme="1"/>
        <rFont val="Arial"/>
        <family val="2"/>
      </rPr>
      <t xml:space="preserve">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
</t>
    </r>
  </si>
  <si>
    <t>BHP's Data Privacy and Data Ethics (DPDE) office has not been made aware of any complaints related to BHP concerning breaches of customer privacy nor identified leaks, thefts, or losses of customer data in FY2024.</t>
  </si>
  <si>
    <t>Topic standards considered not material or relevant to BHP and explanation why</t>
  </si>
  <si>
    <t>Materials</t>
  </si>
  <si>
    <t>GRI 301: Materials 2016</t>
  </si>
  <si>
    <t xml:space="preserve">Considered not material due to the nature of BHP's business and operations.
</t>
  </si>
  <si>
    <t>GRI 306: Waste 2020</t>
  </si>
  <si>
    <t xml:space="preserve">Waste is not considered material due to the nature of BHP's business and operations. BHP only currently reports on its most material waste streams: Hazardous waste – Mineral total (including tailings) and Total tailings. We acknowledge we previously disclosed intentions to report a broader range of waste data from FY2024, however in FY2023 we decided to postpone this commitment. See Environment tab in this Databook.
Additional information can be found at bhp.com on Environment – Waste management.
</t>
  </si>
  <si>
    <t>Customer health and safety</t>
  </si>
  <si>
    <t>GRI 416: Customer Health and Safety 2016</t>
  </si>
  <si>
    <t xml:space="preserve">Marketing and labelling </t>
  </si>
  <si>
    <t>GRI 417: Marketing and Labeling 2016</t>
  </si>
  <si>
    <t>International Council on Mining and Metals (ICMM)</t>
  </si>
  <si>
    <t>Mining Principles index</t>
  </si>
  <si>
    <t>Principle</t>
  </si>
  <si>
    <t>Performance expectations</t>
  </si>
  <si>
    <t>Principle 1</t>
  </si>
  <si>
    <t>Apply ethical business practices and sound systems of corporate governance and transparency to support sustainable development.</t>
  </si>
  <si>
    <t>1.1 Establish systems to maintain compliance with applicable law.</t>
  </si>
  <si>
    <r>
      <t xml:space="preserve">Annual Report 2024 OFR 6.8 Ethics and business conduct; 8.1 Risk factors – Ethical misconduct.
Information can also be found at bhp.com on </t>
    </r>
    <r>
      <rPr>
        <i/>
        <sz val="8"/>
        <rFont val="Arial"/>
        <family val="2"/>
      </rPr>
      <t>Our Code</t>
    </r>
    <r>
      <rPr>
        <sz val="8"/>
        <rFont val="Arial"/>
        <family val="2"/>
      </rPr>
      <t xml:space="preserve">.
</t>
    </r>
  </si>
  <si>
    <t>1.2 Implement policies and practices to prevent bribery, corruption and to publicly disclose facilitation payments.</t>
  </si>
  <si>
    <r>
      <t xml:space="preserve">Annual Report 2024 OFR 6.8 Ethics and business conduct – Anti-corruption.
</t>
    </r>
    <r>
      <rPr>
        <i/>
        <sz val="8"/>
        <rFont val="Arial"/>
        <family val="2"/>
      </rPr>
      <t xml:space="preserve">Our Code </t>
    </r>
    <r>
      <rPr>
        <sz val="8"/>
        <rFont val="Arial"/>
        <family val="2"/>
      </rPr>
      <t xml:space="preserve">prohibits bribery and corruption in all our business dealings. We also prohibit making facilitation payments which are payments to government officials to facilitate routine services that are legally available.
Information can also be found at bhp.com on Ethics and Business Conduct and Operating ethically; </t>
    </r>
    <r>
      <rPr>
        <i/>
        <sz val="8"/>
        <rFont val="Arial"/>
        <family val="2"/>
      </rPr>
      <t>Our Charter</t>
    </r>
    <r>
      <rPr>
        <sz val="8"/>
        <rFont val="Arial"/>
        <family val="2"/>
      </rPr>
      <t xml:space="preserve">; and </t>
    </r>
    <r>
      <rPr>
        <i/>
        <sz val="8"/>
        <rFont val="Arial"/>
        <family val="2"/>
      </rPr>
      <t>Our Code</t>
    </r>
    <r>
      <rPr>
        <sz val="8"/>
        <rFont val="Arial"/>
        <family val="2"/>
      </rPr>
      <t xml:space="preserve">.
</t>
    </r>
  </si>
  <si>
    <t>1.3 Implement policies and standards consistent with the ICMM policy framework.</t>
  </si>
  <si>
    <r>
      <rPr>
        <i/>
        <sz val="8"/>
        <rFont val="Arial"/>
        <family val="2"/>
      </rPr>
      <t>Our Charter</t>
    </r>
    <r>
      <rPr>
        <sz val="8"/>
        <rFont val="Arial"/>
        <family val="2"/>
      </rPr>
      <t>,</t>
    </r>
    <r>
      <rPr>
        <i/>
        <sz val="8"/>
        <rFont val="Arial"/>
        <family val="2"/>
      </rPr>
      <t xml:space="preserve"> Our Code </t>
    </r>
    <r>
      <rPr>
        <sz val="8"/>
        <rFont val="Arial"/>
        <family val="2"/>
      </rPr>
      <t xml:space="preserve">and our </t>
    </r>
    <r>
      <rPr>
        <i/>
        <sz val="8"/>
        <rFont val="Arial"/>
        <family val="2"/>
      </rPr>
      <t>Global Standards</t>
    </r>
    <r>
      <rPr>
        <sz val="8"/>
        <rFont val="Arial"/>
        <family val="2"/>
      </rPr>
      <t xml:space="preserve"> are consistent with the ICMM Mining Principles Framework.
We report and track our progress to the ICMM Principles, Performance Expectations and Position Statements.
</t>
    </r>
  </si>
  <si>
    <t>1.4 Assign accountability for sustainability performance at the Board and/or Executive Committee level.</t>
  </si>
  <si>
    <r>
      <t xml:space="preserve">Our approach to sustainability is overseen by BHP’s Board. The Board’s Sustainability Committee reviews and advises the Board on the adequacy of the Group’s governance of health, safety,  environmental, climate and community (HSEC) matters, and oversees the Group's health, safety,  environmental, climate and community performance.
Annual Report 2024 OFR 6.8 Sustainability governance; Corporate Governance Statement 3 BHP's governance structure and 5.3 Sustainability Committee
Information can also be found at bhp.com on Corporate Governance </t>
    </r>
    <r>
      <rPr>
        <sz val="8"/>
        <rFont val="Calibri"/>
        <family val="2"/>
      </rPr>
      <t>–</t>
    </r>
    <r>
      <rPr>
        <sz val="8"/>
        <rFont val="Arial"/>
        <family val="2"/>
      </rPr>
      <t xml:space="preserve"> </t>
    </r>
    <r>
      <rPr>
        <i/>
        <sz val="8"/>
        <rFont val="Arial"/>
        <family val="2"/>
      </rPr>
      <t>Board Governance Document</t>
    </r>
    <r>
      <rPr>
        <sz val="8"/>
        <rFont val="Arial"/>
        <family val="2"/>
      </rPr>
      <t>.</t>
    </r>
  </si>
  <si>
    <t>1.5 Disclose the value and beneficiaries of financial and in-kind political contributions whether directly or through an intermediary.</t>
  </si>
  <si>
    <r>
      <t xml:space="preserve">Information can be found at bhp.com on </t>
    </r>
    <r>
      <rPr>
        <i/>
        <sz val="8"/>
        <rFont val="Arial"/>
        <family val="2"/>
      </rPr>
      <t>Our Code</t>
    </r>
    <r>
      <rPr>
        <sz val="8"/>
        <rFont val="Arial"/>
        <family val="2"/>
      </rPr>
      <t xml:space="preserve">.
</t>
    </r>
    <r>
      <rPr>
        <i/>
        <sz val="8"/>
        <rFont val="Arial"/>
        <family val="2"/>
      </rPr>
      <t xml:space="preserve">Our Code </t>
    </r>
    <r>
      <rPr>
        <sz val="8"/>
        <rFont val="Arial"/>
        <family val="2"/>
      </rPr>
      <t xml:space="preserve">outlines our approach to corporate participation in political activities. It prohibits attending a political fundraising event or activity on behalf of BHP or during work hours. We maintain a position of impartiality with respect to party politics and do not make political contributions or expenditure/donations for political purposes to any political party, politician, elected official or candidate for public office in any country.
</t>
    </r>
  </si>
  <si>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</si>
  <si>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</si>
  <si>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</si>
  <si>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rPr>
        <i/>
        <sz val="8"/>
        <color rgb="FF000000"/>
        <rFont val="Arial"/>
        <family val="2"/>
      </rPr>
      <t>Our Charter</t>
    </r>
    <r>
      <rPr>
        <sz val="8"/>
        <color rgb="FF000000"/>
        <rFont val="Arial"/>
        <family val="2"/>
      </rPr>
      <t xml:space="preserve">, </t>
    </r>
    <r>
      <rPr>
        <i/>
        <sz val="8"/>
        <color rgb="FF000000"/>
        <rFont val="Arial"/>
        <family val="2"/>
      </rPr>
      <t xml:space="preserve">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Information can be found at bhp.com - About - Operating ethically </t>
    </r>
    <r>
      <rPr>
        <sz val="8"/>
        <color rgb="FF000000"/>
        <rFont val="Calibri"/>
        <family val="2"/>
      </rPr>
      <t>–</t>
    </r>
    <r>
      <rPr>
        <sz val="8"/>
        <color rgb="FF000000"/>
        <rFont val="Arial"/>
        <family val="2"/>
      </rPr>
      <t xml:space="preserve"> Planning the closure of assets.
</t>
    </r>
  </si>
  <si>
    <t>2.2 Support the adoption of responsible health and safety, environmental, human rights and labour policies and practices by joint venture partners, suppliers and contractors, based on risk.</t>
  </si>
  <si>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</si>
  <si>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</si>
  <si>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</si>
  <si>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r>
      <t xml:space="preserve">Our approach to human rights is set out in our Human Rights Policy Statement (available at bhp.com) and is founded in the belief that all human beings have the right to live a life of dignity. We recognise our responsibility to respect human rights, which includes avoiding infringing on the human rights of others, addressing our adverse impacts, and contributing to the fuller enjoyment of human rights as part of our commitment to social value. We commit to taking a rights-based approach throughout our own operations (including our capital projects, operated assets and exploration activities) and in our supply chain. We recognise that we have the potential to cause, contribute to or be directly linked to human rights impacts related to workplace health and safety, labour rights, activities of security providers, land access and use, water and sanitation, Indigenous peoples’ culture, identity, traditions and customs, and communities near our operated assets.
We are committed to:  
– respecting internationally recognised human rights as set out in the International Bill of Human Rights.
– complying with applicable laws and regulations of the countries where we operate, and where differences exist between </t>
    </r>
    <r>
      <rPr>
        <i/>
        <sz val="8"/>
        <rFont val="Arial"/>
        <family val="2"/>
      </rPr>
      <t xml:space="preserve">Our Code </t>
    </r>
    <r>
      <rPr>
        <sz val="8"/>
        <rFont val="Arial"/>
        <family val="2"/>
      </rPr>
      <t xml:space="preserve">and local customs, norms, rules or regulations, we seek to apply the higher standard.  
– being guided by the aims of the United Nations (UN) Declaration on the rights of Indigenous Peoples as articulated in our Indigenous Peoples Policy Statement 
– operating in a manner consistent with the UN Guiding Principles on Business and Human Rights (UNGPs) and the 10 UN Global Compact Principles.
Modern Slavery Statement 2024 – Modern slavery risks; Our actions to address modern slavery risks (Values, policies and standards, Due diligence and risk management in our business activities, Due diligence and risk management in our NOJVs, the BHP Foundation, BHP Xplor and BHP Ventures, Due diligence and risk management in our supply chains, Remediation).
Our Human Rights Policy Statement and relevant Global Standards outline our approach to due diligence, which involves assessing actual and potential impacts, integrating and acting upon the findings, monitoring effectiveness, and communicating how actual and potential impacts are addressed. Information can be found at bhp.com on Human Rights and Value chain sustainability – Responsible sourcing; Human Rights Policy Statement; Indigenous Peoples Policy Statement; </t>
    </r>
    <r>
      <rPr>
        <i/>
        <sz val="8"/>
        <rFont val="Arial"/>
        <family val="2"/>
      </rPr>
      <t>Community and Indigenous Peoples Global Standard; Health Global Standard; Safety Global Standard</t>
    </r>
    <r>
      <rPr>
        <sz val="8"/>
        <rFont val="Arial"/>
        <family val="2"/>
      </rPr>
      <t xml:space="preserve">; Responsible Minerals Policy and </t>
    </r>
    <r>
      <rPr>
        <i/>
        <sz val="8"/>
        <rFont val="Arial"/>
        <family val="2"/>
      </rPr>
      <t>Minimum Requirements for Suppliers</t>
    </r>
    <r>
      <rPr>
        <sz val="8"/>
        <rFont val="Arial"/>
        <family val="2"/>
      </rPr>
      <t xml:space="preserve">.
</t>
    </r>
  </si>
  <si>
    <t xml:space="preserve">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</si>
  <si>
    <r>
      <t xml:space="preserve">In FY2024, no resettlements or physical or economic displacement of families and communities occurred as a result of our operated assets.
Information can be found at bhp.com on Community; Human rights and </t>
    </r>
    <r>
      <rPr>
        <i/>
        <sz val="8"/>
        <rFont val="Arial"/>
        <family val="2"/>
      </rPr>
      <t xml:space="preserve"> Community and Indigenous Peoples Global Standard, </t>
    </r>
    <r>
      <rPr>
        <sz val="8"/>
        <rFont val="Arial"/>
        <family val="2"/>
      </rPr>
      <t xml:space="preserve">which requires alignment with IFC Performance Standard 5: Land Acquisition and Involuntary Resettlement. </t>
    </r>
    <r>
      <rPr>
        <i/>
        <sz val="8"/>
        <rFont val="Arial"/>
        <family val="2"/>
      </rPr>
      <t xml:space="preserve">
</t>
    </r>
  </si>
  <si>
    <t>3.3 Implement, based on risk, a human rights and security approach consistent with the Voluntary Principles on Security and Human Rights.</t>
  </si>
  <si>
    <r>
      <t xml:space="preserve">Our mandatory minimum performance requirements for security, crisis and emergency management and business continuity plans set out how we work to comply with the Voluntary Principles on Security and Human Rights (VPSHR). We are a member of the Voluntary Principles Initiative, and represent the Corporate Pillar on the Steering Committee.
Information can be found at bhp.com on Human rights; </t>
    </r>
    <r>
      <rPr>
        <i/>
        <sz val="8"/>
        <rFont val="Arial"/>
        <family val="2"/>
      </rPr>
      <t>Community and</t>
    </r>
    <r>
      <rPr>
        <sz val="8"/>
        <rFont val="Arial"/>
        <family val="2"/>
      </rPr>
      <t xml:space="preserve"> </t>
    </r>
    <r>
      <rPr>
        <i/>
        <sz val="8"/>
        <rFont val="Arial"/>
        <family val="2"/>
      </rPr>
      <t>Indigenous Peoples Global Standard</t>
    </r>
    <r>
      <rPr>
        <sz val="8"/>
        <rFont val="Arial"/>
        <family val="2"/>
      </rPr>
      <t xml:space="preserve">; and Human Rights Policy Statement.
</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</si>
  <si>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</si>
  <si>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 xml:space="preserve">Modern Slavery Statement 2024 – Values, policies and standards.
Details of employees covered by collective bargaining agreements can be found in the People tab in this Databook.
Information can be found at bhp.com on Our Code; Minimum Requirements for Suppliers; Human Rights Policy Statement; and </t>
    </r>
    <r>
      <rPr>
        <i/>
        <sz val="8"/>
        <rFont val="Arial"/>
        <family val="2"/>
      </rPr>
      <t>Community</t>
    </r>
    <r>
      <rPr>
        <sz val="8"/>
        <rFont val="Arial"/>
        <family val="2"/>
      </rPr>
      <t xml:space="preserve"> </t>
    </r>
    <r>
      <rPr>
        <i/>
        <sz val="8"/>
        <rFont val="Arial"/>
        <family val="2"/>
      </rPr>
      <t>and Indigenous Peoples Global</t>
    </r>
    <r>
      <rPr>
        <sz val="8"/>
        <rFont val="Arial"/>
        <family val="2"/>
      </rPr>
      <t xml:space="preserve"> </t>
    </r>
    <r>
      <rPr>
        <i/>
        <sz val="8"/>
        <rFont val="Arial"/>
        <family val="2"/>
      </rPr>
      <t xml:space="preserve">Standard; and Our channels for raising misconduct concerns though How to Speak Up. </t>
    </r>
  </si>
  <si>
    <t>3.5 Remunerate employees with wages that equal or exceed legal requirements or represent a competitive wage within that job market (whichever is higher) and assign regular and overtime working hours within legally required limits.</t>
  </si>
  <si>
    <t xml:space="preserve">See the People tab in this Databook.
Information can be found at bhp.com/people.
We do not currently disclose our policy related to assigning regular and overtime working hours within legally required limits. We are working to improve our disclosures in this area in coming years.
</t>
  </si>
  <si>
    <t xml:space="preserve">3.6 Respect the rights, interests, aspirations, culture and natural resource based livelihoods of Indigenous peoples in project design, development and operation; apply the mitigation hierarchy to address adverse impacts and; deliver sustainable benefits for Indigenous peoples.
</t>
  </si>
  <si>
    <r>
      <t xml:space="preserve">Annual Report 2024 OFR 6.12 Indigenous peoples.
Indigenous Peoples Policy Statement. 
Information can also be found at bhp.com on </t>
    </r>
    <r>
      <rPr>
        <i/>
        <sz val="8"/>
        <rFont val="Arial"/>
        <family val="2"/>
      </rPr>
      <t xml:space="preserve">Our Code, </t>
    </r>
    <r>
      <rPr>
        <sz val="8"/>
        <rFont val="Arial"/>
        <family val="2"/>
      </rPr>
      <t xml:space="preserve">Indigenous peoples and </t>
    </r>
    <r>
      <rPr>
        <i/>
        <sz val="8"/>
        <rFont val="Arial"/>
        <family val="2"/>
      </rPr>
      <t>Community and Indigenous Peoples Global Standard.</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</si>
  <si>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</si>
  <si>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t xml:space="preserve">Annual Report 2024 OFR 6.12 Indigenous peoples.
Indigenous Peoples Policy Statement – Free, prior and informed consent.
Information can also be found at bhp.com on Indigenous peoples.
</t>
  </si>
  <si>
    <t>3.8 Implement policies and practices to respect the rights and interests of women and support diversity in the workplace.</t>
  </si>
  <si>
    <r>
      <t xml:space="preserve">Annual Report 2024 OFR 6.6 People; 6.8 Ethics and business conduct.
Information can also be found at bhp.com on People; </t>
    </r>
    <r>
      <rPr>
        <i/>
        <sz val="8"/>
        <rFont val="Arial"/>
        <family val="2"/>
      </rPr>
      <t>Our Charter</t>
    </r>
    <r>
      <rPr>
        <sz val="8"/>
        <rFont val="Arial"/>
        <family val="2"/>
      </rPr>
      <t xml:space="preserve">; </t>
    </r>
    <r>
      <rPr>
        <i/>
        <sz val="8"/>
        <rFont val="Arial"/>
        <family val="2"/>
      </rPr>
      <t>Our Code</t>
    </r>
    <r>
      <rPr>
        <sz val="8"/>
        <rFont val="Arial"/>
        <family val="2"/>
      </rPr>
      <t xml:space="preserve">; and Our Inclusion and Diversity Position Statement.
</t>
    </r>
  </si>
  <si>
    <t>3.9 Implement policies and practices to respect the rights and interests of all workers and improve workforce representation in the workplace so it is more inclusive.</t>
  </si>
  <si>
    <t xml:space="preserve">Annual Report 2024 OFR 6.6 People.
Information can also be found at bhp.com on Inclusion and Diversity and in Our Inclusion and Diversity Position Statement.
</t>
  </si>
  <si>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</si>
  <si>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</si>
  <si>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</si>
  <si>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t>Annual Report 2024 OFR 8 How we manage risk; 8.1 Risk factors.
Information can be found at bhp.com on Environment – Regulatory information; Community; Human Rights Policy Statement;</t>
    </r>
    <r>
      <rPr>
        <i/>
        <sz val="8"/>
        <rFont val="Arial"/>
        <family val="2"/>
      </rPr>
      <t xml:space="preserve"> </t>
    </r>
    <r>
      <rPr>
        <sz val="8"/>
        <rFont val="Arial"/>
        <family val="2"/>
      </rPr>
      <t xml:space="preserve">Indigenous Peoples Policy Statement; </t>
    </r>
    <r>
      <rPr>
        <i/>
        <sz val="8"/>
        <rFont val="Arial"/>
        <family val="2"/>
      </rPr>
      <t>Community and Indigenous Peoples Global Standard</t>
    </r>
    <r>
      <rPr>
        <sz val="8"/>
        <rFont val="Arial"/>
        <family val="2"/>
      </rPr>
      <t xml:space="preserve">; and </t>
    </r>
    <r>
      <rPr>
        <i/>
        <sz val="8"/>
        <rFont val="Arial"/>
        <family val="2"/>
      </rPr>
      <t>Environment Global Standard</t>
    </r>
    <r>
      <rPr>
        <sz val="8"/>
        <rFont val="Arial"/>
        <family val="2"/>
      </rPr>
      <t>.</t>
    </r>
  </si>
  <si>
    <t>4.2 Undertake risk-based due diligence on conflict and human rights that aligns with the OECD Due Diligence Guidance on Conflict-Affected and High-Risk Areas, when operating in, or sourcing from, a conflict-affected or high-risk area.</t>
  </si>
  <si>
    <t xml:space="preserve">Responsible Minerals Program Report 2024. Our Responsible Minerals Program is our minerals and metals supply chain due diligence management system, which is aligned with the OECD’s Due Diligence Guidance for Responsible Supply Chains of Minerals from Conflict-Affected and High-Risk Areas (OECD Guidance). The program undertakes fit-for-purpose due diligence with respect to the upstream minerals and metals supply chains for our operated assets and third-party trading activities.  
See also Annual Report 2024 OFR 6.4 Material sustainability topics – Responsible sourcing and
production standards performance; and Modern Slavery Statement 2024 – Responsible Minerals Program.
</t>
  </si>
  <si>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</si>
  <si>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 xml:space="preserve">Annual Report 2024 OFR 8 How we manage risk; 8.1 Risk factors – Significant social or environmental impacts.
Information can be found at bhp.com on Sustainability; </t>
    </r>
    <r>
      <rPr>
        <i/>
        <sz val="8"/>
        <color rgb="FF000000"/>
        <rFont val="Arial"/>
        <family val="2"/>
      </rPr>
      <t>Safety Global Standard</t>
    </r>
    <r>
      <rPr>
        <sz val="8"/>
        <color rgb="FF000000"/>
        <rFont val="Arial"/>
        <family val="2"/>
      </rPr>
      <t xml:space="preserve">; </t>
    </r>
    <r>
      <rPr>
        <i/>
        <sz val="8"/>
        <color rgb="FF000000"/>
        <rFont val="Arial"/>
        <family val="2"/>
      </rPr>
      <t>Environment Global Standard</t>
    </r>
    <r>
      <rPr>
        <sz val="8"/>
        <color rgb="FF000000"/>
        <rFont val="Arial"/>
        <family val="2"/>
      </rPr>
      <t xml:space="preserve">; </t>
    </r>
    <r>
      <rPr>
        <i/>
        <sz val="8"/>
        <color rgb="FF000000"/>
        <rFont val="Arial"/>
        <family val="2"/>
      </rPr>
      <t>Social Value and Sustainability Global Standard</t>
    </r>
    <r>
      <rPr>
        <sz val="8"/>
        <color rgb="FF000000"/>
        <rFont val="Arial"/>
        <family val="2"/>
      </rPr>
      <t xml:space="preserve">; and </t>
    </r>
    <r>
      <rPr>
        <i/>
        <sz val="8"/>
        <color rgb="FF000000"/>
        <rFont val="Arial"/>
        <family val="2"/>
      </rPr>
      <t>Community and Indigenous Peoples Global Standard.</t>
    </r>
  </si>
  <si>
    <t>4.4 Develop, maintain and test emergency response plans. Where risks to external stakeholders are significant, this should be in collaboration with potentially affected stakeholders and consistent with established industry good practice.</t>
  </si>
  <si>
    <r>
      <t xml:space="preserve">Annual Report 2024 OFR 8 How we manage risk; 8.1 Risk factors – Operational events.
Information can also be found at bhp.com on Safety; and </t>
    </r>
    <r>
      <rPr>
        <i/>
        <sz val="8"/>
        <rFont val="Arial"/>
        <family val="2"/>
      </rPr>
      <t>Safety Global Standard</t>
    </r>
    <r>
      <rPr>
        <sz val="8"/>
        <rFont val="Arial"/>
        <family val="2"/>
      </rPr>
      <t>.</t>
    </r>
  </si>
  <si>
    <t>Principle 5</t>
  </si>
  <si>
    <t>Pursue continual improvement in health and safety performance with the ultimate goal of zero harm.</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</si>
  <si>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</si>
  <si>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t>5.2 Provide workers with training in accordance with their responsibilities for health and safety, and implement health surveillance and risk-based monitoring programmes based on occupational exposures.</t>
  </si>
  <si>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</si>
  <si>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</si>
  <si>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</si>
  <si>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rPr>
        <sz val="8"/>
        <rFont val="Arial"/>
        <family val="2"/>
      </rPr>
      <t xml:space="preserve">Annual Report 2024 Financial Statements – note 15 'Closure and rehabilitation provisions'.
Information can also be found at bhp.com on Closure of our operated assets; Environment; Biodiversity and Land; Local Communities; </t>
    </r>
    <r>
      <rPr>
        <i/>
        <sz val="8"/>
        <rFont val="Arial"/>
        <family val="2"/>
      </rPr>
      <t>Closure and Legacy Management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Climate Change Global Standard</t>
    </r>
    <r>
      <rPr>
        <sz val="8"/>
        <rFont val="Arial"/>
        <family val="2"/>
      </rPr>
      <t xml:space="preserve">; and </t>
    </r>
    <r>
      <rPr>
        <i/>
        <sz val="8"/>
        <rFont val="Arial"/>
        <family val="2"/>
      </rPr>
      <t>Community</t>
    </r>
    <r>
      <rPr>
        <sz val="8"/>
        <rFont val="Arial"/>
        <family val="2"/>
      </rPr>
      <t xml:space="preserve"> </t>
    </r>
    <r>
      <rPr>
        <i/>
        <sz val="8"/>
        <rFont val="Arial"/>
        <family val="2"/>
      </rPr>
      <t>and Indigenous Peoples</t>
    </r>
    <r>
      <rPr>
        <sz val="8"/>
        <rFont val="Arial"/>
        <family val="2"/>
      </rPr>
      <t xml:space="preserve"> </t>
    </r>
    <r>
      <rPr>
        <i/>
        <sz val="8"/>
        <rFont val="Arial"/>
        <family val="2"/>
      </rPr>
      <t>Global Standard</t>
    </r>
    <r>
      <rPr>
        <sz val="8"/>
        <rFont val="Arial"/>
        <family val="2"/>
      </rPr>
      <t>.</t>
    </r>
    <r>
      <rPr>
        <sz val="8"/>
        <color rgb="FFFF0000"/>
        <rFont val="Arial"/>
        <family val="2"/>
      </rPr>
      <t xml:space="preserve">
</t>
    </r>
  </si>
  <si>
    <t xml:space="preserve">6.2 Implement water stewardship practices that provide for strong and transparent water governance, effective and efficient management of water at operations, and collaboration with stakeholders at a catchment level to achieve responsible and sustainable water use.
</t>
  </si>
  <si>
    <r>
      <t xml:space="preserve">Information can be found at bhp.com on Water; </t>
    </r>
    <r>
      <rPr>
        <i/>
        <sz val="8"/>
        <color rgb="FF000000"/>
        <rFont val="Arial"/>
        <family val="2"/>
      </rPr>
      <t>Environment Global Standard</t>
    </r>
    <r>
      <rPr>
        <sz val="8"/>
        <color rgb="FF000000"/>
        <rFont val="Arial"/>
        <family val="2"/>
      </rPr>
      <t>; and our Water Stewardship Position Statement.</t>
    </r>
  </si>
  <si>
    <t xml:space="preserve">6.3 Design, construct, operate, monitor and decommission tailings disposal/storage facilities using comprehensive, risk-based management and governance practices in line with internationally recognised good practice, to minimise the risk of catastrophic failure.
</t>
  </si>
  <si>
    <t>6.4 Apply the mitigation hierarchy to prevent pollution, manage releases and waste, and address potential impacts on human health and the environment.</t>
  </si>
  <si>
    <t>Annual Report 2024 OFR 6.10 Environment and Nature – Nature-related risk &amp; impact management; 8.1 Risk factors – Significant social or environmental impacts.
Information can be found at bhp.com on Environment; Biodiversity and land.
We are working to better align our policies and procedures with the ICMM requirements in the coming years.</t>
  </si>
  <si>
    <r>
      <rPr>
        <sz val="8"/>
        <color rgb="FF000000"/>
        <rFont val="Arial"/>
        <family val="2"/>
      </rPr>
      <t>6.5 Implement measures to improve energy efficiency and contribute to a low-carbon future, and report the outcomes based on internationally recognised protocols for measuring CO</t>
    </r>
    <r>
      <rPr>
        <vertAlign val="subscript"/>
        <sz val="8"/>
        <color rgb="FF000000"/>
        <rFont val="Arial"/>
        <family val="2"/>
      </rPr>
      <t>2</t>
    </r>
    <r>
      <rPr>
        <sz val="8"/>
        <color rgb="FF000000"/>
        <rFont val="Arial"/>
        <family val="2"/>
      </rPr>
      <t xml:space="preserve"> equivalent (GHG) emissions.
</t>
    </r>
  </si>
  <si>
    <t>Climate Transition Action Plan 2024 – Operational GHG emissions; Value chain GHG emissions.
Annual Report 2024 OFR 6.9 Climate change – Operational GHG emissions; Value chain GHG emissions; Climate-related metrics, targets, and goals.
BHP GHG Emissions Calculation Methodology 2024, available at bhp.com/climate.</t>
  </si>
  <si>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</si>
  <si>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</si>
  <si>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</si>
  <si>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 xml:space="preserve">Annual Report 2024 OFR 6.10 Environment and nature – Nature-related risk &amp; impact management.
Information can also be found at bhp.com on Environment; Biodiversity and land; and </t>
    </r>
    <r>
      <rPr>
        <i/>
        <sz val="8"/>
        <color rgb="FF000000"/>
        <rFont val="Arial"/>
        <family val="2"/>
      </rPr>
      <t>Global Environment Standard</t>
    </r>
    <r>
      <rPr>
        <sz val="8"/>
        <color rgb="FF000000"/>
        <rFont val="Arial"/>
        <family val="2"/>
      </rPr>
      <t>.</t>
    </r>
  </si>
  <si>
    <t xml:space="preserve">7.2 Assess and address risks and impacts to biodiversity and ecosystem services by implementing the mitigation hierarchy, with the ambition of achieving no net loss of biodiversity.
</t>
  </si>
  <si>
    <r>
      <t xml:space="preserve">Information can be found at bhp.com on Biodiversity and land and </t>
    </r>
    <r>
      <rPr>
        <i/>
        <sz val="8"/>
        <color rgb="FF000000"/>
        <rFont val="Arial"/>
        <family val="2"/>
      </rPr>
      <t xml:space="preserve">Environment Global Standard.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</si>
  <si>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</si>
  <si>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</si>
  <si>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</si>
  <si>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t xml:space="preserve">Information can be found at bhp.com on Value chain sustainability.
</t>
  </si>
  <si>
    <t xml:space="preserve">8.2 Assess the hazards of the products of mining according to UN Globally Harmonised System of Hazard Classification and Labelling or equivalent relevant regulatory systems and communicate through safety data sheets and labelling as appropriate.
</t>
  </si>
  <si>
    <r>
      <rPr>
        <sz val="8"/>
        <color rgb="FF000000"/>
        <rFont val="Arial"/>
        <family val="2"/>
      </rPr>
      <t xml:space="preserve">Information can be found at bhp.com on Value chain sustainability – Product stewardship;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 xml:space="preserve">.
</t>
    </r>
  </si>
  <si>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</si>
  <si>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</si>
  <si>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</si>
  <si>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t xml:space="preserve">9.2 Enable access by local enterprises to procurement and contracting opportunities across the project life cycle, both directly and by encouraging larger contractors and suppliers, and also by supporting initiatives to enhance economic opportunities for local communities.
</t>
  </si>
  <si>
    <t>Annual Report 2024 OFR 6.11 Community and 6.5 under Thriving, Empowered Communites pillar of our social value scorecard.
Information can be found at bhp.com on Community; Value chain sustainability.</t>
  </si>
  <si>
    <t>Procurement</t>
  </si>
  <si>
    <t>9.3 Conduct stakeholder engagement based upon an analysis of the local context and provide local stakeholders with access to effective mechanisms for seeking resolution of grievances related to the company and its activities.</t>
  </si>
  <si>
    <r>
      <t xml:space="preserve">Annual Report 2024 OFR 6.11 Community.
Information can also be found at bhp.com on Community and </t>
    </r>
    <r>
      <rPr>
        <i/>
        <sz val="8"/>
        <rFont val="Arial"/>
        <family val="2"/>
      </rPr>
      <t>Community and Indigenous Peoples Global Standard</t>
    </r>
    <r>
      <rPr>
        <sz val="8"/>
        <rFont val="Arial"/>
        <family val="2"/>
      </rPr>
      <t xml:space="preserve">; and on Sustainability approach – Our stakeholders; and Our channels for raising misconduct concerns though How to Speak Up. 
</t>
    </r>
  </si>
  <si>
    <t>9.4 Collaborate with government, where appropriate, to support improvements in environmental and social practices of local Artisanal and Small-scale Mining (ASM).</t>
  </si>
  <si>
    <t xml:space="preserve">In FY2024, we had no reported artisanal and small-scale mining on or adjacent to any of our operated assets (excluding former OZ Minerals assets).
Please refer to the Modern Slavery Statement 2024 for commentary on former OZ Minerals assets which discloses the presence of illegal mining at exploration tenements in relation to an Oz Brazil asset.
</t>
  </si>
  <si>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</si>
  <si>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</si>
  <si>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</si>
  <si>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t xml:space="preserve">Annual Report 2024 Corporate Governance Statement 7.1 – Shareholder and Stakeholder Engagement.
Modern Slavery Statement 2024 – Partnering to deliver impact to migrant workers in our supply chain; Collaboration and engagement.
Information can also be found at bhp.com on Sustainability approach – Our stakeholders. 
The BHP Forum on Corporate Responsibility (the Forum) is a key part of our stakeholder engagement program. Information can be found at bhp.com/about/operating-ethically/forum-on-corporate-responsibility.
</t>
  </si>
  <si>
    <t xml:space="preserve">10.2 Publicly support the implementation of the Extractive Industries Transparency Initiative (EITI) and compile information on all material payments, at the appropriate levels of government, by country and by project.
</t>
  </si>
  <si>
    <t>We are a supporting company and represented on the board of the EITI. Our Economic Contribution Report 2024 discloses our approach to transparency and our payments to governments made by country and level of government and on a project-by-project basis, available at bhp.com.</t>
  </si>
  <si>
    <t>10.3 Report annually on economic, social and environmental performance at the corporate level using the GRI Sustainability Reporting Standards.</t>
  </si>
  <si>
    <t xml:space="preserve">The sustainability disclosures within our Annual Report 2024 content is aligned with the Global Reporting Initiative (GRI) principles.
Refer to the GRI tab in this Databook for an index of our disclosures as they align with the GRI Standards.
Information can also be found at bhp.com on Sustainability approach – Disclosures and commitments.
</t>
  </si>
  <si>
    <t xml:space="preserve">10.4 Each year, conduct independent assurance of sustainability performance following the ICMM guidance on assuring and verifying membership requirements.
</t>
  </si>
  <si>
    <t>Mineral Development Contract Disclosure</t>
  </si>
  <si>
    <t>ICMM member commitments in the 'Transparency of Mineral Revenues Position Statement' includes a requirement to:</t>
  </si>
  <si>
    <t xml:space="preserve">Disclose all mineral development contracts granted or entered into from 1 January 2021 that they have signed with host governments, </t>
  </si>
  <si>
    <t>where such disclosure is not prohibited by law or regulation.</t>
  </si>
  <si>
    <t>Members are encouraged to include contracts from before 2021.</t>
  </si>
  <si>
    <t>Region</t>
  </si>
  <si>
    <t>Asset</t>
  </si>
  <si>
    <t>BHP Operation/Project</t>
  </si>
  <si>
    <t>Contract details</t>
  </si>
  <si>
    <t>Type</t>
  </si>
  <si>
    <t>Host government</t>
  </si>
  <si>
    <t>Contract term</t>
  </si>
  <si>
    <t>Minerals Australia</t>
  </si>
  <si>
    <t>Copper South Australia</t>
  </si>
  <si>
    <t>Olympic Dam</t>
  </si>
  <si>
    <t>Roxby Downs (Indenture Ratification) Act 1982</t>
  </si>
  <si>
    <t>Operation</t>
  </si>
  <si>
    <t>State of South Australia</t>
  </si>
  <si>
    <t>Life of Project</t>
  </si>
  <si>
    <t>Nickel West</t>
  </si>
  <si>
    <t>Leinster</t>
  </si>
  <si>
    <t>Nickel (Agnew) Agreement Act 1974</t>
  </si>
  <si>
    <t>State of Western Australia</t>
  </si>
  <si>
    <t>Western Australia Iron Ore</t>
  </si>
  <si>
    <t>Area C</t>
  </si>
  <si>
    <t>Iron Ore (Mount Goldsworthy) Agreement Act 1964</t>
  </si>
  <si>
    <t>Eastern Ridge</t>
  </si>
  <si>
    <t>Iron Ore (Mount Newman) Agreement Act 1964</t>
  </si>
  <si>
    <t>Jimblebar</t>
  </si>
  <si>
    <t>Iron Ore (McCamey's Monster) Agreement Authorisation Act 1972</t>
  </si>
  <si>
    <t>Whaleback</t>
  </si>
  <si>
    <t>Yandi</t>
  </si>
  <si>
    <t>Iron Ore (Marillana Creek) Agreement Act 1991</t>
  </si>
  <si>
    <r>
      <t>Mining Standards compliance and progress</t>
    </r>
    <r>
      <rPr>
        <b/>
        <vertAlign val="superscript"/>
        <sz val="14"/>
        <color rgb="FF000000"/>
        <rFont val="Arial"/>
        <family val="2"/>
      </rPr>
      <t>(1)</t>
    </r>
  </si>
  <si>
    <r>
      <t>Status</t>
    </r>
    <r>
      <rPr>
        <b/>
        <vertAlign val="superscript"/>
        <sz val="10"/>
        <color theme="3"/>
        <rFont val="Arial"/>
        <family val="2"/>
      </rPr>
      <t>(2)</t>
    </r>
  </si>
  <si>
    <t>Operation(s)</t>
  </si>
  <si>
    <t>LME Brand</t>
  </si>
  <si>
    <t>Country</t>
  </si>
  <si>
    <r>
      <t>Copper Mark</t>
    </r>
    <r>
      <rPr>
        <b/>
        <vertAlign val="superscript"/>
        <sz val="10"/>
        <color theme="3"/>
        <rFont val="Arial"/>
        <family val="2"/>
      </rPr>
      <t>(3)</t>
    </r>
  </si>
  <si>
    <r>
      <t>ICMM</t>
    </r>
    <r>
      <rPr>
        <b/>
        <vertAlign val="superscript"/>
        <sz val="10"/>
        <color theme="3"/>
        <rFont val="Arial"/>
        <family val="2"/>
      </rPr>
      <t>(4)</t>
    </r>
  </si>
  <si>
    <r>
      <t>TSM</t>
    </r>
    <r>
      <rPr>
        <b/>
        <vertAlign val="superscript"/>
        <sz val="10"/>
        <color theme="3"/>
        <rFont val="Arial"/>
        <family val="2"/>
      </rPr>
      <t>(5,6)</t>
    </r>
  </si>
  <si>
    <r>
      <t>LME</t>
    </r>
    <r>
      <rPr>
        <b/>
        <vertAlign val="superscript"/>
        <sz val="10"/>
        <color theme="3"/>
        <rFont val="Arial"/>
        <family val="2"/>
      </rPr>
      <t>(7)</t>
    </r>
  </si>
  <si>
    <t>Carrapateena</t>
  </si>
  <si>
    <t>Australia</t>
  </si>
  <si>
    <t>Planning</t>
  </si>
  <si>
    <t>OLYDA</t>
  </si>
  <si>
    <t>Accredited</t>
  </si>
  <si>
    <t>Complete</t>
  </si>
  <si>
    <t>In progress</t>
  </si>
  <si>
    <t>Prominent Hill</t>
  </si>
  <si>
    <t>Escondida</t>
  </si>
  <si>
    <t>ESOX</t>
  </si>
  <si>
    <t>Chile</t>
  </si>
  <si>
    <t xml:space="preserve">Jansen Stage 1 </t>
  </si>
  <si>
    <t>Canada</t>
  </si>
  <si>
    <t>Planned</t>
  </si>
  <si>
    <t>New South Wales Energy Coal</t>
  </si>
  <si>
    <t>Mt Arthur Coal</t>
  </si>
  <si>
    <t>Pampa Norte</t>
  </si>
  <si>
    <t>Spence</t>
  </si>
  <si>
    <t>SPENCE</t>
  </si>
  <si>
    <t>Broadmeadow</t>
  </si>
  <si>
    <t>Caval Ridge</t>
  </si>
  <si>
    <t>Queensland Coal - BMA</t>
  </si>
  <si>
    <t>Goonyella Riverside</t>
  </si>
  <si>
    <t>Peak Downs</t>
  </si>
  <si>
    <t>Saraji</t>
  </si>
  <si>
    <t>Mining Area C</t>
  </si>
  <si>
    <t>Newman Operations</t>
  </si>
  <si>
    <t>South Flank</t>
  </si>
  <si>
    <t>Western Australia Nickel</t>
  </si>
  <si>
    <t>Mt Keith</t>
  </si>
  <si>
    <t>BHP Nickel Briquettes</t>
  </si>
  <si>
    <t>Footnotes</t>
  </si>
  <si>
    <t>1. For BHP operated assets. For non-operated joint ventures (NOJVs), refer to the relevant operator's website for more information. Excludes former OZ Minerals operations in Brazil</t>
  </si>
  <si>
    <t>2. For Global International Standard for Tailings Management (GISTM) refer Church of England tab in this databook. Information can also be found at bhp.com in our GISTM Public Disclosure.</t>
  </si>
  <si>
    <t xml:space="preserve">3. Copper Mark assessments are conducted at the operated asset (site) level.
   </t>
  </si>
  <si>
    <t>4. International Council for Mining and Metals Performance Expectations (ICMM) assessments are conducted at the operated asset level.</t>
  </si>
  <si>
    <t>5. Toward Sustainable Mining (TSM) assessments are conducted at the facility level. For BHP this is considered equivalent to an operated asset.</t>
  </si>
  <si>
    <r>
      <rPr>
        <sz val="8"/>
        <color rgb="FF000000"/>
        <rFont val="Arial"/>
        <family val="2"/>
      </rPr>
      <t>6. TSM is not due for disclosure for Au</t>
    </r>
    <r>
      <rPr>
        <sz val="8"/>
        <rFont val="Arial"/>
        <family val="2"/>
      </rPr>
      <t>stralian operated assets until end of CY2025</t>
    </r>
  </si>
  <si>
    <t>7. The London Metals Exchange (LME) Responsible Sourcing Requirements are based on the OECD 'Due Diligence Guidance for Responsible Supply Chains of Minerals from 
Conflict-Affected and High-Risk Areas'.</t>
  </si>
  <si>
    <t xml:space="preserve">     LME requirements apply to all brands listed on the LME - for BHP these apply to copper and nickel products.</t>
  </si>
  <si>
    <t>Reporting on social and economic activities</t>
  </si>
  <si>
    <t>Core indicators</t>
  </si>
  <si>
    <t xml:space="preserve">Indicator type </t>
  </si>
  <si>
    <t>Definition</t>
  </si>
  <si>
    <t>BHP Response</t>
  </si>
  <si>
    <t>GRI Standards or other
Reporting Framework reference</t>
  </si>
  <si>
    <t>Financial payments</t>
  </si>
  <si>
    <t>1. Country-by-country reporting of business activities, revenues, profit and tax</t>
  </si>
  <si>
    <t>Input/Output</t>
  </si>
  <si>
    <t>Financial, economic, and tax-related information for each jurisdiction in which a member operates. See GRI and OECD BEPS for definitions.</t>
  </si>
  <si>
    <t>BHP has published our Country-by-Country Report for FY2022 in accordance with the requirements of GRI 207-4, available at bhp.com/about/operating-ethically/tax-transparency. The FY2023 Country-by-Country Report will also be available at bhp.com/about/operating-ethically/tax-transparency. Our Country-by-Country Reports supplement and should be read in conjunction with our Economic Contribution Reports. GRI 207-4 recognises that country-by-country report information for the time period covered by the most recent audited consolidated financial statements may not be available and therefore permits disclosures of information for the time period covered by the audited consolidated financial statements immediately preceding the most recent one.</t>
  </si>
  <si>
    <t>GRI 207-4, OECD BEPS
Country-by-Country reporting template</t>
  </si>
  <si>
    <t>Employment</t>
  </si>
  <si>
    <t>2. Workforce composition</t>
  </si>
  <si>
    <t>Output</t>
  </si>
  <si>
    <t>Companies to provide information on their employees and other workers including:
—  Total direct workforce split by region
—  Proportion of permanent vs contractor workforce
—  For direct workforce only – the percentage (%) of employees per employee category, by age group, gender and other indicators of diversity (eg ethnicity), as deemed appropriate by the company and its operating context</t>
  </si>
  <si>
    <t>Information about the BHP workforce is provided in the Annual Report 2024 OFR 6.6 People – Inclusion and diversity. 
Detail on workforce data and diversity by region and employees by category and diversity is provided in the People tab in this Databook.
Details about the BHP Board are provided in the Annual Report 2024 Corporate Governance Statement 4.6 Diversity.  40 per cent of Board members are female and 60 per cent male, with all (100 per cent) of Board members over 50 years of age.</t>
  </si>
  <si>
    <t>GRI 102-8: Information on employees and other workers (2016) and GRI 405: Diversity and Equal Opportunity (2016) for 1c</t>
  </si>
  <si>
    <t>3. Pay equality (%)</t>
  </si>
  <si>
    <t>Ratio of the basic salary and remuneration for each employee category by significant locations of operation for priority areas of equality: women to men, minor to major ethnic groups, and other relevant equality areas.
This should be provided for direct employees only. It is noted that in certain jurisdictions reporting against ethnic groups may not be permitted and this will need to be specifically noted by ICMM member companies.</t>
  </si>
  <si>
    <t>See Annual Report 2024 OFR 6.6 People – Inclusion and diversity
Details about salary and remuneration ratios are provided in the People tab in this Databook.</t>
  </si>
  <si>
    <t>Adapted from GRI 405: Diversity and Equal Opportunity (2016)
Note that the GRI currently only covers ratio of men to women, but this broader overview of pay equality has been proposed as part of the WEF Common Metrics as published in September 2020.</t>
  </si>
  <si>
    <t>4. Wage level (%)</t>
  </si>
  <si>
    <t>Companies to provide an overview of the following ratios:
—  Ratios of standard entry level wage by gender compared to local living wage
—  Ratio of the annual total compensation of the CEO to the median of the annual total compensation of all its employees, except the CEO
This should be provided for direct employees only.</t>
  </si>
  <si>
    <t xml:space="preserve">See the People tab in this Databook.
Individuals classified as entry level are those in an operator and general support role, and have been with the organisation for less than one year.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For the purpose of GRI 202-1, we define significant locations of operation as geographical regions in which we have a significant operational presence.
</t>
  </si>
  <si>
    <t>GRI 102-38: Annual total compensation ratio (2016) and GRI 202-1: Ratios of standard entry level wage by gender compared to local minimum wage (2016).
Note that the guidance proposes to assess the ratio against living wage where this information is available.
Note that the GRI Standard currently only covers 3b, but this broader overview of pay equality has been proposed as part of the WEF Common Metrics and as adapted from Dodd Frank Act, US SEC Regulations.</t>
  </si>
  <si>
    <t>Workforce Development</t>
  </si>
  <si>
    <t>5. Training provided (compound)</t>
  </si>
  <si>
    <t>Companies to provide an overview of the training provided to their direct employees, including:
—  Average hours of training per person that the organisation’s employees have undertaken during the reporting period, by gender and employee category (total number of hours of training provided to employees divided by the number of employees). 
—  Average training and development expenditure per full time employee (total cost of training provided to employees divided by the number of employees).
—  % of employees that received training (split per category and where relevant equality categories as per the employment indicators including gender and ethnicity).</t>
  </si>
  <si>
    <t>See the People tab in this Databook for employee average training hours for people leaders and non-people leaders.
See the Ethics and business conduct tab in this Databook for anti-corruption training by region and employee category.</t>
  </si>
  <si>
    <t>GRI 404-1: Training and Education (2016)
Note that the GRI Standard currently only covers 4a, but this broader overview of training provided has been proposed as part of the WEF Common Metrics as relating to a measure of ‘Skills for the future’ and is aligned to SASB HC 101-15.</t>
  </si>
  <si>
    <t>6. Local procurement (%)</t>
  </si>
  <si>
    <t>% of the procurement budget used for significant locations of operation that is spent on suppliers local to that operation (such as percentage of products and services purchased locally) (disaggregated per gender and ethnicity).</t>
  </si>
  <si>
    <t>Information can be found at bhp.com on Communities – Economic contribution and 2024 Economic Contribution Report.
For the purpose of GRI 204-1, we define local spend as spend within the communities where we operate.
For the purpose of GRI 204-1, we define significant locations of operation as geographical regions where we have a significant operational presence.
See FY2024 Annual Report OFR 6.12 Indigneous peoples for Indigenous procurement data.</t>
  </si>
  <si>
    <t>GRI 204-1: Proportion of spending on local suppliers – 2016.</t>
  </si>
  <si>
    <t xml:space="preserve">Education and Skills </t>
  </si>
  <si>
    <t>7. Education and Skills support provided</t>
  </si>
  <si>
    <t>Companies to provide details on the range of education and skills programmes that they deploy outside of their workforce, including:
—  Number of education and skills programmes supported with a proposed initial classification to cover support for early childhood development (ECD), bursaries and scholarships provided across all education levels, provision of primary/secondary/ tertiary education support (including after school programmes or online support) and adult learning programmes
—  Total investment on education and skills programme(s) (outside of workforce) split by programme area
—  Total number of beneficiaries of education and skills programmes (disaggregated per gender and ethnicity)</t>
  </si>
  <si>
    <t>Information about the number of education and skills programs delivered outside of BHP’s workforce is published at bhp.com on the Social Investment page.
Detail on the total number of program beneficiaries and breakdown by gender and ethnicity can also be found at bhp.com on the Social Investment page of the BHP website.
The total investment in education and skills programs delivered to people outside of the BHP workforce during FY2024 totalled US$8.9M and was split by Social Investment focus area as follows:
— 51% in the Communities Pillar focus area ‘Early Childhood Education, training and Employment’.
— 18% in the Workforce Pillar focus area ‘Career pathways (community)’.
— 31% in the Workforce Pillar focus area ‘Future of work &amp; capability’.</t>
  </si>
  <si>
    <t>This is not aligned to existing indicators, as there are no identified indicators relating to this specific area, aside from training provided to own workforce. For this area, the Framework has proposed a definition, which relates to the areas identified by members as relevant initiatives.</t>
  </si>
  <si>
    <t>Capacity and Institutions</t>
  </si>
  <si>
    <t>8. Capacity and institution support provided</t>
  </si>
  <si>
    <t>Companies to provide details on the range of capacity and institution programmes that they support, including:
—  Number of capacity and institution programmes supported with a proposed initial classification to cover training programmes specifically focused on local government/ community leadership development, funding for civic organisations and where relevant other programmes such as staff secondments or leadership development programmes external to workforce (programmes reported under this core indicator should be distinct to the programmes reported in relation to education and skills to avoid duplication of reporting).
—  Total investment on capacity and institution programmes split by programme area.
—  Total number of beneficiaries of capacity and institution programmes (disaggregated per gender and ethnicity).</t>
  </si>
  <si>
    <t xml:space="preserve">Information about the number of capacity and institution programs supported is published at bhp.com on the Social Investment page.
Detail on the total number of program beneficiaries and breakdown by gender and ethnicity can also be found at bhp.com on the Social Investment page.
The total investment in capacity and institution programs supported during FY24 totalled US$26.8M and was split by Social Investment focus area as follows:
— 40% in the Communities Pillar focus area ‘Regional economic development and participation’.
— 48% in the Indigenous partnerships Pillar focus area ‘Economic Development’.
— 12% in the Indigenous partnerships Pillar focus area ‘Governance and self determination’.
 </t>
  </si>
  <si>
    <t>This is not aligned to existing indicators, as there are no identified indicators relating to this specific area, aside from indicators relating to ethical business practices, which should be encompassed as part of reporting on management approach. For this area, the Framework has proposed a definition, which relates to the areas identified by members as relevant initiatives.</t>
  </si>
  <si>
    <t>Climate Action 100+ Net Zero Company Benchmark (NZCB) 2.0 Disclosure Framework</t>
  </si>
  <si>
    <t>Indicators and sub-indicators</t>
  </si>
  <si>
    <t>Our approach</t>
  </si>
  <si>
    <t>Net zero GHG emissions by 2050 (or sooner) ambition</t>
  </si>
  <si>
    <r>
      <rPr>
        <b/>
        <sz val="8"/>
        <color rgb="FF000000"/>
        <rFont val="Arial"/>
        <family val="2"/>
      </rPr>
      <t xml:space="preserve">Sub-indicator 1.1 
</t>
    </r>
    <r>
      <rPr>
        <sz val="8"/>
        <color rgb="FF000000"/>
        <rFont val="Arial"/>
        <family val="2"/>
      </rPr>
      <t xml:space="preserve">The company has set an ambition to achieve net zero GHG emissions by 2050 or sooner.
</t>
    </r>
    <r>
      <rPr>
        <b/>
        <sz val="8"/>
        <color rgb="FF000000"/>
        <rFont val="Arial"/>
        <family val="2"/>
      </rPr>
      <t>Metric (a):</t>
    </r>
    <r>
      <rPr>
        <sz val="8"/>
        <color rgb="FF000000"/>
        <rFont val="Arial"/>
        <family val="2"/>
      </rPr>
      <t xml:space="preserve"> The company has made a qualitative net zero GHG emissions ambition statement that explicitly includes at least 95% of its Scope 1 and 2 emissions. 
</t>
    </r>
    <r>
      <rPr>
        <b/>
        <sz val="8"/>
        <color rgb="FF000000"/>
        <rFont val="Arial"/>
        <family val="2"/>
      </rPr>
      <t>Metric (b):</t>
    </r>
    <r>
      <rPr>
        <sz val="8"/>
        <color rgb="FF000000"/>
        <rFont val="Arial"/>
        <family val="2"/>
      </rPr>
      <t xml:space="preserve"> The company’s net zero GHG emissions ambition covers the most relevant Scope 3 GHG emissions categories for the company’s sector (where applicable).
</t>
    </r>
  </si>
  <si>
    <t>CTAP 2024 sections:
Operational GHG emissions 
– Our target and net zero goal for operational GHG emissions (Scopes 1 and 2 emissions)
Value chain GHG emissions
– Our net zero goal for value chain GHG emissions (Scope 3 emissions)
Additional information
– Definitions and key details for our GHG emissions targets and goals</t>
  </si>
  <si>
    <t>Long-term (2036–2050) GHG reduction target(s)</t>
  </si>
  <si>
    <r>
      <rPr>
        <b/>
        <sz val="8"/>
        <color rgb="FF000000"/>
        <rFont val="Arial"/>
        <family val="2"/>
      </rPr>
      <t xml:space="preserve">Sub-indicator 2.1 
</t>
    </r>
    <r>
      <rPr>
        <sz val="8"/>
        <color rgb="FF000000"/>
        <rFont val="Arial"/>
        <family val="2"/>
      </rPr>
      <t xml:space="preserve">The company has set a long-term target for reducing its GHG emissions in the period between 2036 and 2050.
</t>
    </r>
  </si>
  <si>
    <r>
      <rPr>
        <b/>
        <sz val="8"/>
        <color rgb="FF000000"/>
        <rFont val="Arial"/>
        <family val="2"/>
      </rPr>
      <t xml:space="preserve">Sub-indicator 2.2 
</t>
    </r>
    <r>
      <rPr>
        <sz val="8"/>
        <color rgb="FF000000"/>
        <rFont val="Arial"/>
        <family val="2"/>
      </rPr>
      <t xml:space="preserve">The company's long-term (2036 to 2050) GHG reduction target covers at least 95% of its Scope 1 and 2 emissions and the most relevant Scope 3 emissions (where applicable).
</t>
    </r>
    <r>
      <rPr>
        <b/>
        <sz val="8"/>
        <color rgb="FF000000"/>
        <rFont val="Arial"/>
        <family val="2"/>
      </rPr>
      <t xml:space="preserve">
Metric (a)</t>
    </r>
    <r>
      <rPr>
        <sz val="8"/>
        <color rgb="FF000000"/>
        <rFont val="Arial"/>
        <family val="2"/>
      </rPr>
      <t xml:space="preserve">: The company has specified that this target covers at least 95% of its total Scope 1 and 2 emissions.
</t>
    </r>
    <r>
      <rPr>
        <b/>
        <sz val="8"/>
        <color rgb="FF000000"/>
        <rFont val="Arial"/>
        <family val="2"/>
      </rPr>
      <t>Metric (b)</t>
    </r>
    <r>
      <rPr>
        <sz val="8"/>
        <color rgb="FF000000"/>
        <rFont val="Arial"/>
        <family val="2"/>
      </rPr>
      <t xml:space="preserve">: The company’s Scope 3 GHG reduction target covers at least the most relevant Scope 3 emissions categories for its sector and the company has published the methodology used to establish its Scope 3 target (where applicable).
</t>
    </r>
  </si>
  <si>
    <r>
      <rPr>
        <b/>
        <sz val="8"/>
        <color rgb="FF000000"/>
        <rFont val="Arial"/>
        <family val="2"/>
      </rPr>
      <t xml:space="preserve">Sub-indicator 2.3
</t>
    </r>
    <r>
      <rPr>
        <sz val="8"/>
        <color rgb="FF000000"/>
        <rFont val="Arial"/>
        <family val="2"/>
      </rPr>
      <t xml:space="preserve">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
</t>
    </r>
  </si>
  <si>
    <t>CA100+ NZCB latest assessment, available at climateaction100.org/company/bhp/
Transition Pathway Initiative's (TPI) latest assessment, available at transitionpathwayinitiative.org/companies/bhp-diversified-mining</t>
  </si>
  <si>
    <t>Medium-term (2027–2035) GHG reduction target(s)</t>
  </si>
  <si>
    <r>
      <rPr>
        <b/>
        <sz val="8"/>
        <color rgb="FF000000"/>
        <rFont val="Arial"/>
        <family val="2"/>
      </rPr>
      <t xml:space="preserve">Sub-indicator 3.1 
</t>
    </r>
    <r>
      <rPr>
        <sz val="8"/>
        <color rgb="FF000000"/>
        <rFont val="Arial"/>
        <family val="2"/>
      </rPr>
      <t xml:space="preserve">The company has set a medium-term target for reducing its GHG emissions in the period between 2027 and 2035.
</t>
    </r>
  </si>
  <si>
    <t>CTAP 2024 sections:
Operational GHG emissions 
– Our target and net zero goal for operational GHG emissions (Scopes 1 and 2 emissions)
Value chain GHG emissions
– Steelmaking: Our Scope 3 emissions goal to support capability for GHG emissions
intensity
– Shipping: Our Scope 3 emissions goal to support GHG emissions intensity reduction and
net zero target
Additional information
– Definitions and key details for our GHG emissions targets and goals</t>
  </si>
  <si>
    <r>
      <rPr>
        <b/>
        <sz val="8"/>
        <color rgb="FF000000"/>
        <rFont val="Arial"/>
        <family val="2"/>
      </rPr>
      <t xml:space="preserve">Sub-indicator 3.2 
</t>
    </r>
    <r>
      <rPr>
        <sz val="8"/>
        <color rgb="FF000000"/>
        <rFont val="Arial"/>
        <family val="2"/>
      </rPr>
      <t xml:space="preserve">The company's medium-term (2027 to 2035) GHG reduction target covers at least 95% of its Scope 1 and 2 emissions and the most relevant Scope 3 emissions (where applicable).
</t>
    </r>
    <r>
      <rPr>
        <b/>
        <sz val="8"/>
        <color rgb="FF000000"/>
        <rFont val="Arial"/>
        <family val="2"/>
      </rPr>
      <t>Metric (a)</t>
    </r>
    <r>
      <rPr>
        <sz val="8"/>
        <color rgb="FF000000"/>
        <rFont val="Arial"/>
        <family val="2"/>
      </rPr>
      <t xml:space="preserve">: The company has specified that its medium term GHG reduction target covers at least 95% of its total Scope 1 and 2 emissions.
</t>
    </r>
    <r>
      <rPr>
        <b/>
        <sz val="8"/>
        <color rgb="FF000000"/>
        <rFont val="Arial"/>
        <family val="2"/>
      </rPr>
      <t>Metric (b)</t>
    </r>
    <r>
      <rPr>
        <sz val="8"/>
        <color rgb="FF000000"/>
        <rFont val="Arial"/>
        <family val="2"/>
      </rPr>
      <t xml:space="preserve">: The company’s medium-term Scope 3 GHG reduction target covers at least the most relevant Scope 3 emissions categories for its sector and the company has published the methodology used to establish its Scope 3 target (where applicable).
</t>
    </r>
  </si>
  <si>
    <r>
      <rPr>
        <b/>
        <sz val="8"/>
        <color rgb="FF000000"/>
        <rFont val="Arial"/>
        <family val="2"/>
      </rPr>
      <t xml:space="preserve">Sub-indicator 3.3   </t>
    </r>
    <r>
      <rPr>
        <sz val="8"/>
        <color rgb="FF000000"/>
        <rFont val="Arial"/>
        <family val="2"/>
      </rPr>
      <t xml:space="preserve">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
</t>
    </r>
  </si>
  <si>
    <t>CA100+ Net Zero Carbon Benchmark (NZCB) latest assessment, available at climateaction100.org/company/bhp/
Transition Pathway Initiative's (TPI) latest assessment, available at transitionpathwayinitiative.org/companies/bhp-diversified-mining</t>
  </si>
  <si>
    <r>
      <rPr>
        <b/>
        <sz val="8"/>
        <color rgb="FF000000"/>
        <rFont val="Arial"/>
        <family val="2"/>
      </rPr>
      <t xml:space="preserve">Sub-indicator 3.4   </t>
    </r>
    <r>
      <rPr>
        <sz val="8"/>
        <color rgb="FF000000"/>
        <rFont val="Arial"/>
        <family val="2"/>
      </rPr>
      <t xml:space="preserve">                                                                    
If the company has only set an intensity GHG reduction target, it has converted it into corresponding projected absolute GHG emissions reductions.
</t>
    </r>
  </si>
  <si>
    <t>Short-term (up to 2026) GHG reduction target(s)</t>
  </si>
  <si>
    <r>
      <rPr>
        <b/>
        <sz val="8"/>
        <color rgb="FF000000"/>
        <rFont val="Arial"/>
        <family val="2"/>
      </rPr>
      <t>Sub-indicator 4.1</t>
    </r>
    <r>
      <rPr>
        <sz val="8"/>
        <color rgb="FF000000"/>
        <rFont val="Arial"/>
        <family val="2"/>
      </rPr>
      <t xml:space="preserve">                                                                       
The company has set a short-term target for reducing its GHG emissions in the period between 2023 and 2026.
</t>
    </r>
  </si>
  <si>
    <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its medium-term target to reduce operational GHG emissions (Scopes 1 and 2 emissions from our operated assets) by at least 30% from FY2020 levels by FY2030. For FY2024, the Scorecard target was for reported GHG emissions to be at 10.81 MtCO</t>
    </r>
    <r>
      <rPr>
        <vertAlign val="subscript"/>
        <sz val="8"/>
        <color rgb="FF000000"/>
        <rFont val="Arial"/>
        <family val="2"/>
      </rPr>
      <t>2</t>
    </r>
    <r>
      <rPr>
        <sz val="8"/>
        <color rgb="FF000000"/>
        <rFont val="Arial"/>
        <family val="2"/>
      </rPr>
      <t>-e.
Annual Report 2024 Governance – Remuneration Report 3.2 FY2024 CDP performance outcomes</t>
    </r>
  </si>
  <si>
    <r>
      <rPr>
        <b/>
        <sz val="8"/>
        <color rgb="FF000000"/>
        <rFont val="Arial"/>
        <family val="2"/>
      </rPr>
      <t xml:space="preserve">Sub-indicator 4.2                                                                        
</t>
    </r>
    <r>
      <rPr>
        <sz val="8"/>
        <color rgb="FF000000"/>
        <rFont val="Arial"/>
        <family val="2"/>
      </rPr>
      <t xml:space="preserve">The company’s short-term (up to 2026) GHG reduction target covers at least 95% of its Scope 1 and 2 emissions and the most relevant Scope 3 emissions (where applicable).
</t>
    </r>
    <r>
      <rPr>
        <b/>
        <sz val="8"/>
        <color rgb="FF000000"/>
        <rFont val="Arial"/>
        <family val="2"/>
      </rPr>
      <t xml:space="preserve">Metric (a): </t>
    </r>
    <r>
      <rPr>
        <sz val="8"/>
        <color rgb="FF000000"/>
        <rFont val="Arial"/>
        <family val="2"/>
      </rPr>
      <t xml:space="preserve">The company has specified that its short-term GHG reduction target covers at least 95% of its total Scope 1 and 2 emissions.
</t>
    </r>
    <r>
      <rPr>
        <b/>
        <sz val="8"/>
        <color rgb="FF000000"/>
        <rFont val="Arial"/>
        <family val="2"/>
      </rPr>
      <t>Metric (b):</t>
    </r>
    <r>
      <rPr>
        <sz val="8"/>
        <color rgb="FF000000"/>
        <rFont val="Arial"/>
        <family val="2"/>
      </rPr>
      <t xml:space="preserve"> The company’s short-term Scope 3 GHG reduction target covers at least the most relevant Scope 3 emissions categories for its sector and the company has published the methodology used to establish its Scope 3 target (where applicable).
</t>
    </r>
  </si>
  <si>
    <r>
      <rPr>
        <b/>
        <sz val="8"/>
        <color rgb="FF000000"/>
        <rFont val="Arial"/>
        <family val="2"/>
      </rPr>
      <t xml:space="preserve">Sub-indicator 4.3                                                                        
</t>
    </r>
    <r>
      <rPr>
        <sz val="8"/>
        <color rgb="FF000000"/>
        <rFont val="Arial"/>
        <family val="2"/>
      </rPr>
      <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
    </r>
  </si>
  <si>
    <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its medium-term target to reduce operational GHG emissions (Scopes 1 and 2 from our operated assets) by at least 30% from FY2020 levels by FY2030. For FY2024, the Scorecard target was for reported GHG emissions to be at 10.81 MtCO</t>
    </r>
    <r>
      <rPr>
        <vertAlign val="subscript"/>
        <sz val="8"/>
        <color rgb="FF000000"/>
        <rFont val="Arial"/>
        <family val="2"/>
      </rPr>
      <t>2</t>
    </r>
    <r>
      <rPr>
        <sz val="8"/>
        <color rgb="FF000000"/>
        <rFont val="Arial"/>
        <family val="2"/>
      </rPr>
      <t>-e.
Annual Report 2024 Governance – Remuneration Report 3.2 FY2024 CDP performance outcomes</t>
    </r>
  </si>
  <si>
    <t>Decarbonisation strategy</t>
  </si>
  <si>
    <r>
      <rPr>
        <b/>
        <sz val="8"/>
        <color rgb="FF000000"/>
        <rFont val="Arial"/>
        <family val="2"/>
      </rPr>
      <t>Sub-indicator 5.1</t>
    </r>
    <r>
      <rPr>
        <sz val="8"/>
        <color rgb="FF000000"/>
        <rFont val="Arial"/>
        <family val="2"/>
      </rPr>
      <t xml:space="preserve"> 
The company has a decarbonisation strategy that explains how it intends to meet its long- and medium-term GHG reduction targets.
</t>
    </r>
    <r>
      <rPr>
        <b/>
        <sz val="8"/>
        <color rgb="FF000000"/>
        <rFont val="Arial"/>
        <family val="2"/>
      </rPr>
      <t xml:space="preserve">Metric (a): </t>
    </r>
    <r>
      <rPr>
        <sz val="8"/>
        <color rgb="FF000000"/>
        <rFont val="Arial"/>
        <family val="2"/>
      </rPr>
      <t xml:space="preserve">The company identifies the set of actions it intends to take to achieve its GHG reduction targets over the targeted timeframes. These actions clearly refer to the main sources of the company’s GHG emissions, including Scope 3 emissions (where applicable).
</t>
    </r>
    <r>
      <rPr>
        <b/>
        <sz val="8"/>
        <color rgb="FF000000"/>
        <rFont val="Arial"/>
        <family val="2"/>
      </rPr>
      <t>Metric (b):</t>
    </r>
    <r>
      <rPr>
        <sz val="8"/>
        <color rgb="FF000000"/>
        <rFont val="Arial"/>
        <family val="2"/>
      </rPr>
      <t xml:space="preserve"> The company quantifies the contribution of individual decarbonisation levers to achieving its medium- and long-term GHG reduction targets, including Scope 3 GHG reduction targets where applicable (e.g. changing technology or product mix, supply chain measures).
</t>
    </r>
    <r>
      <rPr>
        <b/>
        <sz val="8"/>
        <color rgb="FF000000"/>
        <rFont val="Arial"/>
        <family val="2"/>
      </rPr>
      <t xml:space="preserve">Metric (c): </t>
    </r>
    <r>
      <rPr>
        <sz val="8"/>
        <color rgb="FF000000"/>
        <rFont val="Arial"/>
        <family val="2"/>
      </rPr>
      <t xml:space="preserve">If the company chooses to employ offsetting and negative emissions technologies to meet its medium- and long-term GHG reduction targets, it discloses the quantity of offsets, type of offsets, offset certification and the negative emissions technologies it is planning to use.
</t>
    </r>
    <r>
      <rPr>
        <b/>
        <sz val="8"/>
        <color rgb="FF000000"/>
        <rFont val="Arial"/>
        <family val="2"/>
      </rPr>
      <t xml:space="preserve">Metric (d): </t>
    </r>
    <r>
      <rPr>
        <sz val="8"/>
        <color rgb="FF000000"/>
        <rFont val="Arial"/>
        <family val="2"/>
      </rPr>
      <t xml:space="preserve">The company discloses the abatement measures it intends to use that are technologically feasible under current economic conditions and quantifies the contribution of these measures to achieving its medium- and long-term GHG reduction targets.
</t>
    </r>
  </si>
  <si>
    <r>
      <rPr>
        <b/>
        <sz val="8"/>
        <color rgb="FF000000"/>
        <rFont val="Arial"/>
        <family val="2"/>
      </rPr>
      <t>Sub-indicator 5.2</t>
    </r>
    <r>
      <rPr>
        <sz val="8"/>
        <color rgb="FF000000"/>
        <rFont val="Arial"/>
        <family val="2"/>
      </rPr>
      <t xml:space="preserve"> 
The company’s decarbonisation strategy specifies the role of climate solutions (i.e. technologies and products that will enable the economy to decarbonise*).
</t>
    </r>
    <r>
      <rPr>
        <b/>
        <sz val="8"/>
        <color rgb="FF000000"/>
        <rFont val="Arial"/>
        <family val="2"/>
      </rPr>
      <t>Metric (a)</t>
    </r>
    <r>
      <rPr>
        <sz val="8"/>
        <color rgb="FF000000"/>
        <rFont val="Arial"/>
        <family val="2"/>
      </rPr>
      <t xml:space="preserve">: The company discloses the revenue OR production it already generates from climate solutions and discloses its share in overall sales.
</t>
    </r>
    <r>
      <rPr>
        <b/>
        <sz val="8"/>
        <color rgb="FF000000"/>
        <rFont val="Arial"/>
        <family val="2"/>
      </rPr>
      <t>Metric (b):</t>
    </r>
    <r>
      <rPr>
        <sz val="8"/>
        <color rgb="FF000000"/>
        <rFont val="Arial"/>
        <family val="2"/>
      </rPr>
      <t xml:space="preserve"> The company has set a target to increase revenue OR production from climate solutions in its overall sales.
</t>
    </r>
  </si>
  <si>
    <t>Annual Report 2024 OFR 6.9 Climate change – Climate-related metrics, targets and goals - The role of our commodities in the transition</t>
  </si>
  <si>
    <t>Capital allocation</t>
  </si>
  <si>
    <r>
      <rPr>
        <b/>
        <sz val="8"/>
        <color rgb="FF000000"/>
        <rFont val="Arial"/>
        <family val="2"/>
      </rPr>
      <t xml:space="preserve">Sub-indicator 6.1    </t>
    </r>
    <r>
      <rPr>
        <sz val="8"/>
        <color rgb="FF000000"/>
        <rFont val="Arial"/>
        <family val="2"/>
      </rPr>
      <t xml:space="preserve">                                                                    
The company is working to decarbonise its capital expenditures.
</t>
    </r>
    <r>
      <rPr>
        <b/>
        <sz val="8"/>
        <color rgb="FF000000"/>
        <rFont val="Arial"/>
        <family val="2"/>
      </rPr>
      <t>Metric (a):</t>
    </r>
    <r>
      <rPr>
        <sz val="8"/>
        <color rgb="FF000000"/>
        <rFont val="Arial"/>
        <family val="2"/>
      </rPr>
      <t xml:space="preserve"> The company explicitly states that it has phased out or is planning to phase out capital expenditure in new unabated carbon intensive assets or products by a specified year.
</t>
    </r>
    <r>
      <rPr>
        <b/>
        <sz val="8"/>
        <color rgb="FF000000"/>
        <rFont val="Arial"/>
        <family val="2"/>
      </rPr>
      <t>Metric (b):</t>
    </r>
    <r>
      <rPr>
        <sz val="8"/>
        <color rgb="FF000000"/>
        <rFont val="Arial"/>
        <family val="2"/>
      </rPr>
      <t xml:space="preserve"> The company discloses the stated value of its capital expenditure that is going towards unabated carbon-intensive assets or products.
</t>
    </r>
  </si>
  <si>
    <r>
      <rPr>
        <b/>
        <sz val="8"/>
        <color rgb="FF000000"/>
        <rFont val="Arial"/>
        <family val="2"/>
      </rPr>
      <t xml:space="preserve">Sub-indicator 6.2     </t>
    </r>
    <r>
      <rPr>
        <sz val="8"/>
        <color rgb="FF000000"/>
        <rFont val="Arial"/>
        <family val="2"/>
      </rPr>
      <t xml:space="preserve">                                                                    
The company explains how it intends to invest in climate solutions (i.e., technologies and products that will enable the economy to decarbonise).
</t>
    </r>
    <r>
      <rPr>
        <b/>
        <sz val="8"/>
        <color rgb="FF000000"/>
        <rFont val="Arial"/>
        <family val="2"/>
      </rPr>
      <t>Metric (a):</t>
    </r>
    <r>
      <rPr>
        <sz val="8"/>
        <color rgb="FF000000"/>
        <rFont val="Arial"/>
        <family val="2"/>
      </rPr>
      <t xml:space="preserve"> The company discloses the stated value of its capital expenditure allocated towards climate solutions in the last reporting year.
</t>
    </r>
    <r>
      <rPr>
        <b/>
        <sz val="8"/>
        <color rgb="FF000000"/>
        <rFont val="Arial"/>
        <family val="2"/>
      </rPr>
      <t xml:space="preserve">Metric (b): </t>
    </r>
    <r>
      <rPr>
        <sz val="8"/>
        <color rgb="FF000000"/>
        <rFont val="Arial"/>
        <family val="2"/>
      </rPr>
      <t xml:space="preserve">The company discloses the stated value of its capital expenditure that it intends to allocate towards climate solutions in the future.
</t>
    </r>
  </si>
  <si>
    <t>Annual Report 2024 OFR 6.9 Climate change – The role of our commodities in the transition</t>
  </si>
  <si>
    <t>Climate policy engagement</t>
  </si>
  <si>
    <r>
      <rPr>
        <b/>
        <sz val="8"/>
        <color rgb="FF000000"/>
        <rFont val="Arial"/>
        <family val="2"/>
      </rPr>
      <t xml:space="preserve">Sub-indicator 7.1 
</t>
    </r>
    <r>
      <rPr>
        <sz val="8"/>
        <color rgb="FF000000"/>
        <rFont val="Arial"/>
        <family val="2"/>
      </rPr>
      <t xml:space="preserve">The company commits to conducting its policy engagement activities in accordance with the goals of the Paris Agreement.
</t>
    </r>
    <r>
      <rPr>
        <b/>
        <sz val="8"/>
        <color rgb="FF000000"/>
        <rFont val="Arial"/>
        <family val="2"/>
      </rPr>
      <t xml:space="preserve">
Metric (a): </t>
    </r>
    <r>
      <rPr>
        <sz val="8"/>
        <color rgb="FF000000"/>
        <rFont val="Arial"/>
        <family val="2"/>
      </rPr>
      <t xml:space="preserve">The company has a specific public commitment/position statement to conduct all of its lobbying in line with the goals of the Paris Agreement.
</t>
    </r>
    <r>
      <rPr>
        <b/>
        <sz val="8"/>
        <color rgb="FF000000"/>
        <rFont val="Arial"/>
        <family val="2"/>
      </rPr>
      <t xml:space="preserve">Metric (b): </t>
    </r>
    <r>
      <rPr>
        <sz val="8"/>
        <color rgb="FF000000"/>
        <rFont val="Arial"/>
        <family val="2"/>
      </rPr>
      <t xml:space="preserve">The company commits to advocate for Paris-aligned lobbying within the trade associations of which it is a member.
</t>
    </r>
    <r>
      <rPr>
        <b/>
        <sz val="8"/>
        <color rgb="FF000000"/>
        <rFont val="Arial"/>
        <family val="2"/>
      </rPr>
      <t xml:space="preserve">Metric (c): </t>
    </r>
    <r>
      <rPr>
        <sz val="8"/>
        <color rgb="FF000000"/>
        <rFont val="Arial"/>
        <family val="2"/>
      </rPr>
      <t xml:space="preserve">The company’s public commitment/position statement to conduct all of its lobbying in line with the objectives of the Paris Agreement specifies the goal of restricting global temperature rise to 1.5⁰C above preindustrial levels.
</t>
    </r>
  </si>
  <si>
    <r>
      <rPr>
        <b/>
        <sz val="8"/>
        <color rgb="FF000000"/>
        <rFont val="Arial"/>
        <family val="2"/>
      </rPr>
      <t>Sub-indicator 7.2</t>
    </r>
    <r>
      <rPr>
        <sz val="8"/>
        <color rgb="FF000000"/>
        <rFont val="Arial"/>
        <family val="2"/>
      </rPr>
      <t xml:space="preserve"> 
The company reviews its own and its trade associations’ climate policy engagement positions/ activities.
</t>
    </r>
    <r>
      <rPr>
        <b/>
        <sz val="8"/>
        <color rgb="FF000000"/>
        <rFont val="Arial"/>
        <family val="2"/>
      </rPr>
      <t xml:space="preserve">
Metric (a)</t>
    </r>
    <r>
      <rPr>
        <sz val="8"/>
        <color rgb="FF000000"/>
        <rFont val="Arial"/>
        <family val="2"/>
      </rPr>
      <t xml:space="preserve">:  The company publishes a review of its climate policy positions’ alignment with the Paris Agreement and discloses how it has advocated for these positions through its climate policy engagement activities.
</t>
    </r>
    <r>
      <rPr>
        <b/>
        <sz val="8"/>
        <color rgb="FF000000"/>
        <rFont val="Arial"/>
        <family val="2"/>
      </rPr>
      <t>Metric (b):</t>
    </r>
    <r>
      <rPr>
        <sz val="8"/>
        <color rgb="FF000000"/>
        <rFont val="Arial"/>
        <family val="2"/>
      </rPr>
      <t xml:space="preserve"> The company publishes a review of its trade associations’ climate positions/alignment with the Paris Agreement and discloses what actions it took as a result. 
</t>
    </r>
  </si>
  <si>
    <t>Climate governance</t>
  </si>
  <si>
    <r>
      <rPr>
        <b/>
        <sz val="8"/>
        <color rgb="FF000000"/>
        <rFont val="Arial"/>
        <family val="2"/>
      </rPr>
      <t>Sub-indicator 8.1</t>
    </r>
    <r>
      <rPr>
        <sz val="8"/>
        <color rgb="FF000000"/>
        <rFont val="Arial"/>
        <family val="2"/>
      </rPr>
      <t xml:space="preserve"> 
The company’s board has clear oversight of climate change.
</t>
    </r>
    <r>
      <rPr>
        <b/>
        <sz val="8"/>
        <color rgb="FF000000"/>
        <rFont val="Arial"/>
        <family val="2"/>
      </rPr>
      <t xml:space="preserve">
Metric (a)</t>
    </r>
    <r>
      <rPr>
        <sz val="8"/>
        <color rgb="FF000000"/>
        <rFont val="Arial"/>
        <family val="2"/>
      </rPr>
      <t xml:space="preserve">: The company discloses evidence of Board or Board committee oversight of the management of climate change risks.
</t>
    </r>
    <r>
      <rPr>
        <b/>
        <sz val="8"/>
        <color rgb="FF000000"/>
        <rFont val="Arial"/>
        <family val="2"/>
      </rPr>
      <t>Metric (b)</t>
    </r>
    <r>
      <rPr>
        <sz val="8"/>
        <color rgb="FF000000"/>
        <rFont val="Arial"/>
        <family val="2"/>
      </rPr>
      <t xml:space="preserve">: The company has named a position at the Board level with responsibility for climate change.
</t>
    </r>
  </si>
  <si>
    <r>
      <rPr>
        <b/>
        <sz val="8"/>
        <color rgb="FF000000"/>
        <rFont val="Arial"/>
        <family val="2"/>
      </rPr>
      <t>Sub-indicator 8.2</t>
    </r>
    <r>
      <rPr>
        <sz val="8"/>
        <color rgb="FF000000"/>
        <rFont val="Arial"/>
        <family val="2"/>
      </rPr>
      <t xml:space="preserve"> 
The company’s executive remuneration scheme incorporates climate change performance elements.
</t>
    </r>
    <r>
      <rPr>
        <b/>
        <sz val="8"/>
        <color rgb="FF000000"/>
        <rFont val="Arial"/>
        <family val="2"/>
      </rPr>
      <t xml:space="preserve">
Metric (a):</t>
    </r>
    <r>
      <rPr>
        <sz val="8"/>
        <color rgb="FF000000"/>
        <rFont val="Arial"/>
        <family val="2"/>
      </rPr>
      <t xml:space="preserve"> The company’s CEO and/or at least one other senior executive’s remuneration arrangements specifically incorporate climate change performance as a Key Performance Indicator determining performance-linked compensation (references to ‘ESG’ or ‘sustainability performance’ are insufficient).
</t>
    </r>
    <r>
      <rPr>
        <b/>
        <sz val="8"/>
        <color rgb="FF000000"/>
        <rFont val="Arial"/>
        <family val="2"/>
      </rPr>
      <t>Metric (b)</t>
    </r>
    <r>
      <rPr>
        <sz val="8"/>
        <color rgb="FF000000"/>
        <rFont val="Arial"/>
        <family val="2"/>
      </rPr>
      <t xml:space="preserve">: The company’s CEO and/or at least one other senior executive’s remuneration arrangements incorporate progress towards achieving the company’s GHG reduction targets as a Key Performance Indicator determining performance-linked compensation.
</t>
    </r>
  </si>
  <si>
    <r>
      <rPr>
        <b/>
        <sz val="8"/>
        <color rgb="FF000000"/>
        <rFont val="Arial"/>
        <family val="2"/>
      </rPr>
      <t>Sub-indicator 8.3</t>
    </r>
    <r>
      <rPr>
        <sz val="8"/>
        <color rgb="FF000000"/>
        <rFont val="Arial"/>
        <family val="2"/>
      </rPr>
      <t xml:space="preserve"> 
The Board has sufficient capabilities/competencies to assess and manage climate-related risks and opportunities.
</t>
    </r>
    <r>
      <rPr>
        <b/>
        <sz val="8"/>
        <color rgb="FF000000"/>
        <rFont val="Arial"/>
        <family val="2"/>
      </rPr>
      <t xml:space="preserve">
Metric (a):</t>
    </r>
    <r>
      <rPr>
        <sz val="8"/>
        <color rgb="FF000000"/>
        <rFont val="Arial"/>
        <family val="2"/>
      </rPr>
      <t xml:space="preserve"> The company has assessed its Board’s competencies with respect to managing climate risks and opportunities and disclosed the results of this assessment.
</t>
    </r>
    <r>
      <rPr>
        <b/>
        <sz val="8"/>
        <color rgb="FF000000"/>
        <rFont val="Arial"/>
        <family val="2"/>
      </rPr>
      <t>Metric (b):</t>
    </r>
    <r>
      <rPr>
        <sz val="8"/>
        <color rgb="FF000000"/>
        <rFont val="Arial"/>
        <family val="2"/>
      </rPr>
      <t xml:space="preserve"> The company provides details on the criteria it uses to assess its Board's competencies with respect to managing climate risks and opportunities, and the measures it is taking to enhance these competencies.
</t>
    </r>
  </si>
  <si>
    <t>Just transition</t>
  </si>
  <si>
    <r>
      <rPr>
        <b/>
        <sz val="8"/>
        <color rgb="FF000000"/>
        <rFont val="Arial"/>
        <family val="2"/>
      </rPr>
      <t>Sub-indicator 9.1</t>
    </r>
    <r>
      <rPr>
        <sz val="8"/>
        <color rgb="FF000000"/>
        <rFont val="Arial"/>
        <family val="2"/>
      </rPr>
      <t xml:space="preserve">      
The company has committed to the principles of a Just Transition.
</t>
    </r>
    <r>
      <rPr>
        <b/>
        <sz val="8"/>
        <color rgb="FF000000"/>
        <rFont val="Arial"/>
        <family val="2"/>
      </rPr>
      <t xml:space="preserve">
Metric (a):</t>
    </r>
    <r>
      <rPr>
        <sz val="8"/>
        <color rgb="FF000000"/>
        <rFont val="Arial"/>
        <family val="2"/>
      </rPr>
      <t xml:space="preserve"> The company has committed to decarbonise in line with defined Just Transition principles, recognising the social impacts of its decarbonisation efforts.
</t>
    </r>
    <r>
      <rPr>
        <b/>
        <sz val="8"/>
        <color rgb="FF000000"/>
        <rFont val="Arial"/>
        <family val="2"/>
      </rPr>
      <t>Metric (b)</t>
    </r>
    <r>
      <rPr>
        <sz val="8"/>
        <color rgb="FF000000"/>
        <rFont val="Arial"/>
        <family val="2"/>
      </rPr>
      <t xml:space="preserve">: The company has committed to retain, retrain, redeploy and/or compensate workers affected by its decarbonisation efforts.
</t>
    </r>
    <r>
      <rPr>
        <b/>
        <sz val="8"/>
        <color rgb="FF000000"/>
        <rFont val="Arial"/>
        <family val="2"/>
      </rPr>
      <t>Metric (c):</t>
    </r>
    <r>
      <rPr>
        <sz val="8"/>
        <color rgb="FF000000"/>
        <rFont val="Arial"/>
        <family val="2"/>
      </rPr>
      <t xml:space="preserve"> The company has committed that new projects associated with its decarbonisation efforts are developed in consultation with affected communities and seek their consent.
</t>
    </r>
  </si>
  <si>
    <t xml:space="preserve">Equitable change and transition
– Our approach to equitable change and transition
– Spotlight: Our equitable change and transition principles
– Case study: Equitable change and transition at Mt Arthur Coal
bhp.com/sustainability/communities/local-communities
</t>
  </si>
  <si>
    <r>
      <rPr>
        <b/>
        <sz val="8"/>
        <color rgb="FF000000"/>
        <rFont val="Arial"/>
        <family val="2"/>
      </rPr>
      <t xml:space="preserve">Sub-indicator 9.2
</t>
    </r>
    <r>
      <rPr>
        <sz val="8"/>
        <color rgb="FF000000"/>
        <rFont val="Arial"/>
        <family val="2"/>
      </rPr>
      <t xml:space="preserve">The company has disclosed how it is planning for and monitoring progress towards a Just Transition.
</t>
    </r>
    <r>
      <rPr>
        <b/>
        <sz val="8"/>
        <color rgb="FF000000"/>
        <rFont val="Arial"/>
        <family val="2"/>
      </rPr>
      <t xml:space="preserve">
Metric (a):</t>
    </r>
    <r>
      <rPr>
        <sz val="8"/>
        <color rgb="FF000000"/>
        <rFont val="Arial"/>
        <family val="2"/>
      </rPr>
      <t xml:space="preserve"> The company has developed a Just Transition plan for how it aims to support workers and communities negatively affected by its decarbonisation efforts.
</t>
    </r>
    <r>
      <rPr>
        <b/>
        <sz val="8"/>
        <color rgb="FF000000"/>
        <rFont val="Arial"/>
        <family val="2"/>
      </rPr>
      <t>Metric (b):</t>
    </r>
    <r>
      <rPr>
        <sz val="8"/>
        <color rgb="FF000000"/>
        <rFont val="Arial"/>
        <family val="2"/>
      </rPr>
      <t xml:space="preserve"> The company’s Just Transition plan was developed in consultation with workers, communities and other key stakeholders affected by its decarbonisation efforts.
</t>
    </r>
    <r>
      <rPr>
        <b/>
        <sz val="8"/>
        <color rgb="FF000000"/>
        <rFont val="Arial"/>
        <family val="2"/>
      </rPr>
      <t>Metric (c):</t>
    </r>
    <r>
      <rPr>
        <sz val="8"/>
        <color rgb="FF000000"/>
        <rFont val="Arial"/>
        <family val="2"/>
      </rPr>
      <t xml:space="preserve"> The company discloses the quantified Key Performance Indicators it uses to track its progress towards the objectives of its Just Transition plan.
</t>
    </r>
  </si>
  <si>
    <t>TCFD Disclosure</t>
  </si>
  <si>
    <r>
      <rPr>
        <b/>
        <sz val="8"/>
        <color rgb="FF000000"/>
        <rFont val="Arial"/>
        <family val="2"/>
      </rPr>
      <t xml:space="preserve">Sub-indicator 10.1 
</t>
    </r>
    <r>
      <rPr>
        <sz val="8"/>
        <color rgb="FF000000"/>
        <rFont val="Arial"/>
        <family val="2"/>
      </rPr>
      <t xml:space="preserve">The company has publicly committed to implement the recommendations of the Task Force on Climate related Financial Disclosures (TCFD).
</t>
    </r>
    <r>
      <rPr>
        <b/>
        <sz val="8"/>
        <color rgb="FF000000"/>
        <rFont val="Arial"/>
        <family val="2"/>
      </rPr>
      <t xml:space="preserve">
Metric (a): </t>
    </r>
    <r>
      <rPr>
        <sz val="8"/>
        <color rgb="FF000000"/>
        <rFont val="Arial"/>
        <family val="2"/>
      </rPr>
      <t xml:space="preserve">The company explicitly commits to align its disclosures with the TCFD recommendations OR it is listed as a supporter on the TCFD website.
</t>
    </r>
    <r>
      <rPr>
        <b/>
        <sz val="8"/>
        <color rgb="FF000000"/>
        <rFont val="Arial"/>
        <family val="2"/>
      </rPr>
      <t>Metric (b)</t>
    </r>
    <r>
      <rPr>
        <sz val="8"/>
        <color rgb="FF000000"/>
        <rFont val="Arial"/>
        <family val="2"/>
      </rPr>
      <t xml:space="preserve">: The company explicitly sign-posts TCFD-aligned disclosures in its annual reporting or publishes them in a TCFD report.
</t>
    </r>
  </si>
  <si>
    <t>Annual Report 2024 OFR 6.9 Climate change – Our disclosures and approach to reporting
fsb-tcfd.org/supporters/</t>
  </si>
  <si>
    <r>
      <rPr>
        <b/>
        <sz val="8"/>
        <color rgb="FF000000"/>
        <rFont val="Arial"/>
        <family val="2"/>
      </rPr>
      <t xml:space="preserve">Sub-indicator 10.2 
</t>
    </r>
    <r>
      <rPr>
        <sz val="8"/>
        <color rgb="FF000000"/>
        <rFont val="Arial"/>
        <family val="2"/>
      </rPr>
      <t xml:space="preserve">The company employs climate-scenario planning to test its strategic and operational resilience. 
</t>
    </r>
    <r>
      <rPr>
        <b/>
        <sz val="8"/>
        <color rgb="FF000000"/>
        <rFont val="Arial"/>
        <family val="2"/>
      </rPr>
      <t>Metric (a):</t>
    </r>
    <r>
      <rPr>
        <sz val="8"/>
        <color rgb="FF000000"/>
        <rFont val="Arial"/>
        <family val="2"/>
      </rPr>
      <t xml:space="preserve"> The company has conducted a climate-related scenario analysis including quantitative elements and disclosed its results.
</t>
    </r>
    <r>
      <rPr>
        <b/>
        <sz val="8"/>
        <color rgb="FF000000"/>
        <rFont val="Arial"/>
        <family val="2"/>
      </rPr>
      <t xml:space="preserve">Metric (b): </t>
    </r>
    <r>
      <rPr>
        <sz val="8"/>
        <color rgb="FF000000"/>
        <rFont val="Arial"/>
        <family val="2"/>
      </rPr>
      <t xml:space="preserve">The quantitative scenario analysis explicitly includes a 1.5°C scenario, covers the entire company, discloses key assumptions and variables used, and reports on the key risks and opportunities identified.
</t>
    </r>
  </si>
  <si>
    <t>Historical GHG emissions reductions</t>
  </si>
  <si>
    <r>
      <rPr>
        <b/>
        <sz val="8"/>
        <color rgb="FF000000"/>
        <rFont val="Arial"/>
        <family val="2"/>
      </rPr>
      <t xml:space="preserve">Sub-indicator 11.1 
</t>
    </r>
    <r>
      <rPr>
        <sz val="8"/>
        <color rgb="FF000000"/>
        <rFont val="Arial"/>
        <family val="2"/>
      </rPr>
      <t xml:space="preserve">The company’s emissions intensity is decreasing.
</t>
    </r>
    <r>
      <rPr>
        <b/>
        <sz val="8"/>
        <color rgb="FF000000"/>
        <rFont val="Arial"/>
        <family val="2"/>
      </rPr>
      <t xml:space="preserve">
Metric (a):</t>
    </r>
    <r>
      <rPr>
        <sz val="8"/>
        <color rgb="FF000000"/>
        <rFont val="Arial"/>
        <family val="2"/>
      </rPr>
      <t xml:space="preserve"> The company’s GHG emissions intensity has decreased in the past year relative to the previous year.
</t>
    </r>
    <r>
      <rPr>
        <b/>
        <sz val="8"/>
        <color rgb="FF000000"/>
        <rFont val="Arial"/>
        <family val="2"/>
      </rPr>
      <t>Metric (b)</t>
    </r>
    <r>
      <rPr>
        <sz val="8"/>
        <color rgb="FF000000"/>
        <rFont val="Arial"/>
        <family val="2"/>
      </rPr>
      <t xml:space="preserve">: The company’s GHG emissions intensity decreased over the past three years.
</t>
    </r>
    <r>
      <rPr>
        <b/>
        <sz val="8"/>
        <color rgb="FF000000"/>
        <rFont val="Arial"/>
        <family val="2"/>
      </rPr>
      <t xml:space="preserve">Metric (c): </t>
    </r>
    <r>
      <rPr>
        <sz val="8"/>
        <color rgb="FF000000"/>
        <rFont val="Arial"/>
        <family val="2"/>
      </rPr>
      <t xml:space="preserve">The company has reduced its GHG emissions intensity at a rate faster than that projected by a credible 1.5°C pathway for its sector over the past three years.
</t>
    </r>
  </si>
  <si>
    <r>
      <rPr>
        <b/>
        <sz val="8"/>
        <color rgb="FF000000"/>
        <rFont val="Arial"/>
        <family val="2"/>
      </rPr>
      <t xml:space="preserve">Sub-indicator 11.2 
</t>
    </r>
    <r>
      <rPr>
        <sz val="8"/>
        <color rgb="FF000000"/>
        <rFont val="Arial"/>
        <family val="2"/>
      </rPr>
      <t xml:space="preserve">The company discloses the factors that have led to changes in its historical emissions trajectory.
</t>
    </r>
    <r>
      <rPr>
        <b/>
        <sz val="8"/>
        <color rgb="FF000000"/>
        <rFont val="Arial"/>
        <family val="2"/>
      </rPr>
      <t>Metric (a):</t>
    </r>
    <r>
      <rPr>
        <sz val="8"/>
        <color rgb="FF000000"/>
        <rFont val="Arial"/>
        <family val="2"/>
      </rPr>
      <t xml:space="preserve"> The company has quantified the main actions that have driven any Scope 1 and 2 emissions changes, specifying the impact of any large 'one-off' items (e.g. divestments, acquisitions, and mergers).
</t>
    </r>
    <r>
      <rPr>
        <b/>
        <sz val="8"/>
        <color rgb="FF000000"/>
        <rFont val="Arial"/>
        <family val="2"/>
      </rPr>
      <t xml:space="preserve">Metric (b): </t>
    </r>
    <r>
      <rPr>
        <sz val="8"/>
        <color rgb="FF000000"/>
        <rFont val="Arial"/>
        <family val="2"/>
      </rPr>
      <t xml:space="preserve">The company has quantified the main actions that have driven any Scope 3 emissions changes, specifying the impact of any large 'one-off' items (e.g. divestments, acquisitions, and mergers).
</t>
    </r>
    <r>
      <rPr>
        <b/>
        <sz val="8"/>
        <color rgb="FF000000"/>
        <rFont val="Arial"/>
        <family val="2"/>
      </rPr>
      <t>Metric (c):</t>
    </r>
    <r>
      <rPr>
        <sz val="8"/>
        <color rgb="FF000000"/>
        <rFont val="Arial"/>
        <family val="2"/>
      </rPr>
      <t xml:space="preserve"> The company discloses details on the carbon credits it retired in the previous year.
</t>
    </r>
  </si>
  <si>
    <t>United Nations Global Compact CEO Water Mandate</t>
  </si>
  <si>
    <t>BHP's CEO Water Mandate index for the year-ended 30 June 2024</t>
  </si>
  <si>
    <t>Elements</t>
  </si>
  <si>
    <t>Actions</t>
  </si>
  <si>
    <t>Direct operations</t>
  </si>
  <si>
    <t xml:space="preserve">Conduct a comprehensive water-use assessment to understand the extent to which the company uses water in the direct production of goods and services.
</t>
  </si>
  <si>
    <t>Information can be found at bhp.com on Water and the Water tab in this Databook.</t>
  </si>
  <si>
    <t>Set targets for our operations related to water conservation and wastewater treatment, framed in a corporate cleaner production and consumption strategy.</t>
  </si>
  <si>
    <t>We have released context-based water targets that are intended to contribute to more effectively addressing the shared water challenges in our operating regions and where informed by our catchment knowledge and our Water Resources Situational Analysis. Information can be found at bhp.com on Water; our Water Stewardship Position Statement; and www.bhp.com/water/shared water challenges. Water conservation related challenges were identified within a number of the regions in which we operate. Wastewater treatment was not identified as a key water challenge in the area in which we operate.</t>
  </si>
  <si>
    <t>Seek to invest in and use new technologies to achieve these goals.</t>
  </si>
  <si>
    <t>Information can be found at bhp.com on Water – Water management can create opportunities.</t>
  </si>
  <si>
    <t>Raise awareness of water sustainability within corporate culture.</t>
  </si>
  <si>
    <r>
      <t xml:space="preserve">Information can be found at bhp.com on Water; and </t>
    </r>
    <r>
      <rPr>
        <i/>
        <sz val="8"/>
        <color rgb="FF000000"/>
        <rFont val="Arial"/>
        <family val="2"/>
      </rPr>
      <t>Environment Global Standard</t>
    </r>
  </si>
  <si>
    <t xml:space="preserve">Include water sustainability considerations in business decision-making, e.g. facility-siting, due diligence, and production processes.
</t>
  </si>
  <si>
    <t>Information can be found at bhp.com on Water – Water governance; Environment – Governance; and our Water Stewardship Position Statement.</t>
  </si>
  <si>
    <t>Supply chain 
and watershed management</t>
  </si>
  <si>
    <t>Encourage suppliers to improve their water conservation, quality monitoring, wastewater treatment, and recycling practices.</t>
  </si>
  <si>
    <r>
      <t>We continue to work on opportunities to engage our suppliers on water management.
Information can be found at bhp.com on Water – Water-related risk in the value chain.
We will continue to further our understanding and look for opportunities to progress in this area.
In FY2024 key changes in the updated</t>
    </r>
    <r>
      <rPr>
        <i/>
        <sz val="8"/>
        <color rgb="FF000000"/>
        <rFont val="Arial"/>
        <family val="2"/>
      </rPr>
      <t xml:space="preserve"> Environment Global Standard</t>
    </r>
    <r>
      <rPr>
        <sz val="8"/>
        <color rgb="FF000000"/>
        <rFont val="Arial"/>
        <family val="2"/>
      </rPr>
      <t xml:space="preserve">, released April 2024, included 
extending requirements for identifying and assessing nature-related risks to include those within BHP’s supply chain.
We are prioritising managing our nature-related risks (including impacts, dependencies, threats and opportunities) within the land and waters we steward and are exploring how to expand our view to our upstream and downstream value chain. In FY2024, BHP commissioned work to recommend a process for how we understand and manage nature-related risk in the value chain. </t>
    </r>
  </si>
  <si>
    <t>Build capacities to analyse and respond to watershed risk.</t>
  </si>
  <si>
    <t>Information can be found at bhp.com on Water – Our approach; Water and risk at BHP; and Water governance.</t>
  </si>
  <si>
    <t>Encourage and facilitate suppliers in conducting assessments of water usage and impacts.</t>
  </si>
  <si>
    <t>We continue to work on opportunities to engage our suppliers on water management.
Information can be found at bhp.com on Water – Water-related risk in the value chain.</t>
  </si>
  <si>
    <t>Share water sustainability practices – established and emerging – with suppliers.</t>
  </si>
  <si>
    <t>Suppliers have access to our publicly available information as per other external parties. 
Information can be found at bhp.com on Water.</t>
  </si>
  <si>
    <t>Encourage major suppliers to report regularly on progress achieved related to goals.</t>
  </si>
  <si>
    <r>
      <t xml:space="preserve">We continue to work on opportunities to engage our suppliers on water management.
Information can be found at bhp.com on Water – Water-related risk in the value chain.
We will continue to further our understanding and look for opportunities to progress in this area.
In FY2024 key changes in the updated </t>
    </r>
    <r>
      <rPr>
        <i/>
        <sz val="8"/>
        <color rgb="FF000000"/>
        <rFont val="Arial"/>
        <family val="2"/>
      </rPr>
      <t>Environment Global Standard</t>
    </r>
    <r>
      <rPr>
        <sz val="8"/>
        <color rgb="FF000000"/>
        <rFont val="Arial"/>
        <family val="2"/>
      </rPr>
      <t xml:space="preserve">, released April 2024, included 
extending requirements for identifying and assessing nature-related risks to include those within BHP’s supply chain.
We are prioritising managing our nature-related risks (including impacts, dependencies, threats and opportunities) within the land and waters we steward and are exploring how to expand our view to our upstream and downstream value chain. In FY2024, BHP commissioned work to recommend a process for how we understand and manage nature-related risk in the value chain. </t>
    </r>
  </si>
  <si>
    <t>Collective action</t>
  </si>
  <si>
    <t xml:space="preserve">Build closer ties with civil society organisations, especially at the regional and local levels.
</t>
  </si>
  <si>
    <t>Information can be found at bhp.com on Water; and our Water Stewardship Position Statement.
Civil society organisations, local and regional, were identified as a key stakeholder in most of our Water Resource Situational Analysis and as such provided input into identifying key shared water challenges and opportunities.</t>
  </si>
  <si>
    <t xml:space="preserve">Work with national, regional and local governments and public authorities to address water sustainability issues and policies, as well as with relevant international institutions, e.g. the UNEP Global Programme of Action.
</t>
  </si>
  <si>
    <t>Information can be found at bhp.com on Water, Water Performance; and our Water Stewardship Position Statement.</t>
  </si>
  <si>
    <t xml:space="preserve">Encourage development and use of new technologies, including efficient irrigation methods, new plant varieties, drought resistance, water efficiency and salt tolerance.
</t>
  </si>
  <si>
    <t>Information can be found at bhp.com on Water – Water management can create opportunities; and our Water Stewardship Position Statement.</t>
  </si>
  <si>
    <t>Be actively involved in the UN Global Compact’s Country Networks.</t>
  </si>
  <si>
    <t>We are an active member of the UN Global Compact Network Australia, refer to UNGC website for our Communication of Progress.</t>
  </si>
  <si>
    <t xml:space="preserve">Support the work of existing water initiatives involving the private sector, e.g. the Global Water Challenge; UNICEF’s Water, Environment and Sanitation Program; IFRC Water and Sanitation Program; the World Economic Forum Water Initiative – and collaborate with other relevant UN bodies and intergovernmental organizations, e.g. the World Health Organization, the Organisation for Economic Co-operation and Development, and the World Bank Group.
</t>
  </si>
  <si>
    <t>Information can be found at bhp.com on Water – Water performance.</t>
  </si>
  <si>
    <t>Public policy</t>
  </si>
  <si>
    <t>Contribute inputs and recommendations in the formulation of government regulation and in the creation of market mechanisms in ways that drive the water sustainability agenda.</t>
  </si>
  <si>
    <t>Information can be found at bhp.com on Water – Our approach and Water Stewardship Position Statement.
Our Water Stewardship Strategy includes a 'collective action' and a disclose performance pillar, both of which focus on water governance and collaborating with host communities, government, industry peers and other stakeholders.</t>
  </si>
  <si>
    <t>Exercise 'business statesmanship' by being advocates for water sustainability in global and local policy discussions, clearly presenting the role and responsibility of the private sector in supporting integrated water resource management.</t>
  </si>
  <si>
    <t>Information can be found at bhp.com on Water – Our approach, water governance and Water Stewardship Position Statement.
Our Water Stewardship Strategy includes a collective action and a disclose performance pillar, both of which focus on water governance and collaborating with host communities, government, industry peers and other stakeholders.</t>
  </si>
  <si>
    <t xml:space="preserve">Partner with governments, businesses, civil society and other stakeholders – e.g. specialised institutes such as the Stockholm International Water Institute, UNEP Collaborating Centre on Water and Environment, and UNESCO’s Institute for Water Education – to advance the body of knowledge, intelligence and tools.
</t>
  </si>
  <si>
    <t>Information can be found at bhp.com on Water.</t>
  </si>
  <si>
    <t xml:space="preserve">Join and/or support special policy-oriented bodies and associated frameworks, e.g. UNEP’s Water Policy and Strategy; UNDP’s Water Governance Programme.
</t>
  </si>
  <si>
    <t>We are willing to collaborate with appropriate policy-oriented groups when the right opportunities arise.</t>
  </si>
  <si>
    <t>Community engagement</t>
  </si>
  <si>
    <t xml:space="preserve">Endeavor to understand the water and sanitation challenges in the communities where we operate and how our businesses impact those challenges.
</t>
  </si>
  <si>
    <t>Information can be found at bhp.com on Water – Examples of significant water-related risks.</t>
  </si>
  <si>
    <t xml:space="preserve">Be active members of the local community, and encourage or provide support to local government, groups and initiatives seeking to advance the water and sanitation agendas.
</t>
  </si>
  <si>
    <t>Information can be found at bhp.com on Water – Examples of significant water-related risks – Water access, sanitation and hygiene risk and Water performance.</t>
  </si>
  <si>
    <t>Undertake water-resource education and awareness campaigns in partnership with local stakeholders.</t>
  </si>
  <si>
    <t>Information can be found at bhp.com on Water – Our operational water-related risks.
For example, we have worked with Australia's CSIRO to assist with Ningaloo Reef public data collection, and we actively participate with the Fitzroy Basin Association and Queensland Reefs groups which both do public education. We have undertaken a Water Resource Situational Analysis within the regions where we operate, with NSWEC's WRSA planned to be released as part of our FY2025 disclosures.</t>
  </si>
  <si>
    <t xml:space="preserve">Work with public authorities and their agents to support – when appropriate – the development of adequate water infrastructure, including water and sanitation delivery systems.
</t>
  </si>
  <si>
    <t>Information can be found at bhp.com on Water – Examples of significant water-related risks – Water access, sanitation and hygiene risk.</t>
  </si>
  <si>
    <t>Transparency</t>
  </si>
  <si>
    <t>Include a description of actions and investments undertaken in relation to the CEO Water Mandate in our annual Communications on Progress for the UN Global Compact, making reference to relevant performance indicators such as the water indicators found in the Global Reporting Initiative (GRI) Guidelines.</t>
  </si>
  <si>
    <t>Information can be found at bhp.com on Water – Water performance summary.
We have disclosed performance indicators aligned with a number of frameworks. Refer to our GRI, International Council on Mining and Metals (ICMM) Position Statement Index and Sustainability Accounting Standards Board (SASB) tabs in this Databook.
We are an active member of the UN Global Compact Network Australia.</t>
  </si>
  <si>
    <t>Publish and share our water strategies (including targets and results as well as areas for improvement) in relevant corporate reports, using – where appropriate – the water indicators found in the GRI Guidelines.</t>
  </si>
  <si>
    <t>Information can be found at bhp.com on Water.
Refer to the GRI tab in this Databook for an index of our disclosures as they align to the GRI Standards.
Information can also be found at bhp.com on Water – Our approach and Water performance summary.</t>
  </si>
  <si>
    <t>Be transparent in dealings and conversations with governments and other public authorities on water issues.</t>
  </si>
  <si>
    <r>
      <rPr>
        <sz val="8"/>
        <color rgb="FF000000"/>
        <rFont val="Arial"/>
        <family val="2"/>
      </rPr>
      <t xml:space="preserve">Our dealings with government and other public authorities follow the ethics and documentation requirements set out by </t>
    </r>
    <r>
      <rPr>
        <i/>
        <sz val="8"/>
        <color rgb="FF000000"/>
        <rFont val="Arial"/>
        <family val="2"/>
      </rPr>
      <t xml:space="preserve">Our Code </t>
    </r>
    <r>
      <rPr>
        <sz val="8"/>
        <color rgb="FF000000"/>
        <rFont val="Arial"/>
        <family val="2"/>
      </rPr>
      <t xml:space="preserve">and </t>
    </r>
    <r>
      <rPr>
        <i/>
        <sz val="8"/>
        <color rgb="FF000000"/>
        <rFont val="Arial"/>
        <family val="2"/>
      </rPr>
      <t xml:space="preserve">Community and Indigenous Peoples Global Standard
</t>
    </r>
    <r>
      <rPr>
        <sz val="8"/>
        <color rgb="FF000000"/>
        <rFont val="Arial"/>
        <family val="2"/>
      </rPr>
      <t xml:space="preserve">
Information can be found at bhp.com on Water – Our approach, Water performance; and our Water Stewardship Position Statement.</t>
    </r>
  </si>
  <si>
    <t>BHP-operated tailings storage facilities (TSFs)</t>
  </si>
  <si>
    <t>The table below should be read in conjunction with the following TSF disclosure notes.</t>
  </si>
  <si>
    <t>1. Tailings dam name/identifier</t>
  </si>
  <si>
    <t>2. Location</t>
  </si>
  <si>
    <t>3. Ownership</t>
  </si>
  <si>
    <t>4. Status</t>
  </si>
  <si>
    <t>5. Date of initial operation</t>
  </si>
  <si>
    <t>6. Is the dam currently operated or closed as per currently approved design?</t>
  </si>
  <si>
    <t>7. Raising method</t>
  </si>
  <si>
    <t>8. Current maximum height (m)</t>
  </si>
  <si>
    <r>
      <t>9. Current TSF impoundment volume (million m</t>
    </r>
    <r>
      <rPr>
        <b/>
        <vertAlign val="superscript"/>
        <sz val="8"/>
        <color theme="0"/>
        <rFont val="Arial (Body)"/>
      </rPr>
      <t>3</t>
    </r>
    <r>
      <rPr>
        <b/>
        <sz val="8"/>
        <color theme="0"/>
        <rFont val="Arial"/>
        <family val="2"/>
      </rPr>
      <t>)</t>
    </r>
  </si>
  <si>
    <r>
      <t>10. Planned TSF impoundment volume in five years' time (million m</t>
    </r>
    <r>
      <rPr>
        <b/>
        <vertAlign val="superscript"/>
        <sz val="8"/>
        <color theme="0"/>
        <rFont val="Arial (Headings)"/>
      </rPr>
      <t>3</t>
    </r>
    <r>
      <rPr>
        <b/>
        <sz val="8"/>
        <color theme="0"/>
        <rFont val="Arial"/>
        <family val="2"/>
      </rPr>
      <t>)</t>
    </r>
  </si>
  <si>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</si>
  <si>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</si>
  <si>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</si>
  <si>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14. What guideline do you follow for the classification system?</t>
  </si>
  <si>
    <t>15. Has this TSF, at any point in its history, failed to be confirmed or certified as stable, or experienced notable stability concerns, as identified by an independent engineer (even if later certified as stable by the same or a different firm)?</t>
  </si>
  <si>
    <t>16. Do you have internal/in-house engineering specialist oversight of this facility? Or do you have external engineering support for this purpose?</t>
  </si>
  <si>
    <t>17. Has a formal analysis of the downstream impact on communities, ecosystems and critical infrastructure in the event of catastrophic failure been undertaken and to reflect final conditions? If so, when did this assessment take place?</t>
  </si>
  <si>
    <t>18. Is there (a) a closure plan in place for this dam, and (b) does it include long-term monitoring?</t>
  </si>
  <si>
    <t>19. Have you, or do you plan to assess your TSF against the impact of more regular extreme weather events as a result of climate extreme weather events as a result of climate change, e.g. over the next two years?</t>
  </si>
  <si>
    <t>20. Any other relevant information and supporting documentation. Please state if you have omitted any other exposure to TSFs through any joint ventures you may have.</t>
  </si>
  <si>
    <t>These notes explain how the questions have been interpreted for the purposes of BHP-operated TSFs. This document contains the response of BHP for operated assets. Non-operated joint ventures (NOJVs) are independently controlled and have their own operating and management standards. We encourage NOJVs to consider long-term alternative tailings solutions as an option in asset planning. For more information regarding BHP’s NOJVs, refer to bhp.com and the relevant operator's website.</t>
  </si>
  <si>
    <r>
      <t xml:space="preserve">In providing the information enclosed, the number of TSFs is based on the definition agreed to by the International Council on Mining and Metals (ICMM) Tailings Advisory Group at the original time of submission and expanded to align with the TSF definition established in the Global Industry Standard for Tailings Management (GISTM). We keep this definition under review. 
</t>
    </r>
    <r>
      <rPr>
        <strike/>
        <sz val="8"/>
        <rFont val="Arial"/>
        <family val="2"/>
      </rPr>
      <t xml:space="preserve">
</t>
    </r>
  </si>
  <si>
    <t>Latitude, longitude</t>
  </si>
  <si>
    <r>
      <rPr>
        <b/>
        <sz val="8"/>
        <rFont val="Arial"/>
        <family val="2"/>
      </rPr>
      <t xml:space="preserve">General: </t>
    </r>
    <r>
      <rPr>
        <sz val="8"/>
        <rFont val="Arial"/>
        <family val="2"/>
      </rPr>
      <t xml:space="preserve">Facilities listed as 'owned and operated' are owned and operated by an entity in the BHP Group as that term is used in the BHP Annual Report 2023. References to the term 'joint venture' in this document are used for convenience to collectively describe assets that are not wholly owned by BHP and are not intended to characterise the legal relationship between the owners of the asset.
</t>
    </r>
    <r>
      <rPr>
        <b/>
        <sz val="8"/>
        <rFont val="Arial"/>
        <family val="2"/>
      </rPr>
      <t xml:space="preserve">Other joint ventures: </t>
    </r>
    <r>
      <rPr>
        <sz val="8"/>
        <rFont val="Arial"/>
        <family val="2"/>
      </rPr>
      <t xml:space="preserve">BHP Mitsubishi Alliance (BMA) is operated by BM Alliance Coal Operations Pty Ltd. BHP provides key services to BMA including labour services, logistics and supply services and administrative support services. BMA also applies BHP risk management, safety and environment policies and standards across its operations.
</t>
    </r>
    <r>
      <rPr>
        <b/>
        <sz val="8"/>
        <rFont val="Arial"/>
        <family val="2"/>
      </rPr>
      <t xml:space="preserve">NOJVs: </t>
    </r>
    <r>
      <rPr>
        <sz val="8"/>
        <rFont val="Arial"/>
        <family val="2"/>
      </rPr>
      <t>NOJVs are assets (including facilities of that asset) that are not wholly owned by BHP and for which BHP is not the operator. These are not included in this document. For more information regarding BHP’s NOJVs, refer to bhp.com and the relevant operator's website.</t>
    </r>
  </si>
  <si>
    <t xml:space="preserve">An active TSF is currently receiving, has received in the last 12 months, or has the capacity to receive, tailings or processing liquors. Inactive TSFs have not received tailings or procesisng liquors in the last 12 months, nor have the capacity to, may or may not have been remediated, but have not met the requirments of closure as defined by GISTM. TSFs that have met the requirments of closure as defined by GISTM are not reported as TSFs. </t>
  </si>
  <si>
    <t>Where a facility is in transition from operation to closure BHP has applied the interpretation that it meets this design criteria when it is following a defined rehabilitation plan.</t>
  </si>
  <si>
    <t>Hybrid is used to describe a raising method where the wall comprises a combination of construction methods within the context of the ICMM guidance.</t>
  </si>
  <si>
    <t>These are estimated through various techniques of differing precision and therefore are approximate values only.</t>
  </si>
  <si>
    <t>These are based on expected production rates and may differ dependent on future operational decisions.</t>
  </si>
  <si>
    <t>In responding to question 12, BHP has applied interpretation guidance provided by the Church of England Pensions Board to define 'relevant' engineering records for BHP-operated facilities as sufficient information to make a statement on the current stability of the TSF.</t>
  </si>
  <si>
    <t>The consequence category or classification of the TSF is based on the most recent classification of the TSF by the Engineer of Record. This is subject to change as ongoing reviews are conducted.</t>
  </si>
  <si>
    <t>BHP now reports the consequence classification of all of its TSFs against the system in the Global Industry Standard on Tailings Management (GISTM) where possible. Where required, some facilities are still reported under their existing classification, pending assessment under GISTM.</t>
  </si>
  <si>
    <t xml:space="preserve">This refers to where an independent engineer has concluded that there is:
• for active TSFs, a deficiency sufficiently significant to trigger an imminent, catastrophic failure for the current life/stage. For a previous lifestage, a deficiency sufficiently significant to trigger an imminent, catastrophic failure that was not addressed (as vetted by an independent review).
• For inactive/closed TSFs, a deficiency sufficiently significant to trigger an imminent, catastrophic failure that reflects the current state of the TSF (versus a previous issue that has been addressed through confirmed changed conditions via the closure process).
</t>
  </si>
  <si>
    <t>The response has been provided in relation to the operator being BHP.</t>
  </si>
  <si>
    <t>BHP’s mandatory Group-wide standard stipulates that all BHP-operated facilities must have a closure management plan. The closure management plan outlines the technical and study work needed to inform, optimise and implement closure, which for TSFs includes development of a long-term monitoring program</t>
  </si>
  <si>
    <t>Hamburgo TSF</t>
  </si>
  <si>
    <t>-24.295,-69.053</t>
  </si>
  <si>
    <t>JV and operated</t>
  </si>
  <si>
    <t>Inactive</t>
  </si>
  <si>
    <t>Yes</t>
  </si>
  <si>
    <t>NA - in-pit or natural depression</t>
  </si>
  <si>
    <t>NA</t>
  </si>
  <si>
    <t>GISTM</t>
  </si>
  <si>
    <t>No</t>
  </si>
  <si>
    <t>Yes to Both</t>
  </si>
  <si>
    <t>Yes, in 2019</t>
  </si>
  <si>
    <t>a) Yes b) Yes</t>
  </si>
  <si>
    <t>13. The TSF does not have embankments.  It does not currently have a formal consequence classification.</t>
  </si>
  <si>
    <t>Laguna Seca TSF</t>
  </si>
  <si>
    <t>-24.408,-69.123</t>
  </si>
  <si>
    <t>Active</t>
  </si>
  <si>
    <t>Downstream</t>
  </si>
  <si>
    <t>Extreme</t>
  </si>
  <si>
    <t>Spence TSF</t>
  </si>
  <si>
    <t>-22.742,-69.326</t>
  </si>
  <si>
    <t>Owned and operated</t>
  </si>
  <si>
    <t>High</t>
  </si>
  <si>
    <t>CDA</t>
  </si>
  <si>
    <t>Yes, in 2018</t>
  </si>
  <si>
    <t>13.  TSF has been classified under the Canadian Dam Association guidelines.
15. In CY2022, we identified and closely monitored TSF anomalies, including minor settlement in the protection dyke and some ruptures in the TSF liner. Tailings experts, including the Independent Tailings Review Board (ITRB), observed and reviewed the Spence tailings storage facility. Actions were put in place to reduce the volume of water in the tailings facility and internal and external experts confirmed the stability of the tailings facility with these actions in place. We also informed regulatory agencies, including the steps required to implement a remediation plan for the TSF.
We continue to closely monitor previously identified anomalies in the Spence TSF and are aiming to ensure safe operational conditions. In order to remediate the anomalies, changes to the original TSF design are required. In collaboration with the Engineer of Record, Independent Tailings Review Board and expert consultants, work is ongoing to finalise the schedule, scope and cost of the TSF design, including through studies, site characterisation and modelling.
17. Additional work is in progress assessing social, environmental and economic impacts in the event of dam failure.</t>
  </si>
  <si>
    <t>Mt Arthur Coal Tailings Storage Facility</t>
  </si>
  <si>
    <t>-32.361,150.897</t>
  </si>
  <si>
    <t>Very High</t>
  </si>
  <si>
    <t>Yes, in 2023</t>
  </si>
  <si>
    <t>Northcut TSF</t>
  </si>
  <si>
    <t>-32.338,150.897</t>
  </si>
  <si>
    <t>Significant</t>
  </si>
  <si>
    <t>Yes, in 2021</t>
  </si>
  <si>
    <t>12. There are no construction records for this historic and inactive facility. There are no operation records of the facility.
13.  TSF has been classified under the Canadian Dam Association guidelines, and it has a classification of Low under the ANCOLD Guidelines.</t>
  </si>
  <si>
    <t>SP1/2</t>
  </si>
  <si>
    <t>-32.346,150.899</t>
  </si>
  <si>
    <t>4.   Status revised from closed to inactive, based on adoption of GISTM definition of closure.
12. There are no construction records for this historic facility.  There are no operation records of the facility.
13. Formal consequence classification has not been completed.</t>
  </si>
  <si>
    <t>SP3</t>
  </si>
  <si>
    <t>-32.346,150.901</t>
  </si>
  <si>
    <t>4.   Status revised from closed to inactive, based on adoption of GISTM definition of closure.
12. There are no construction records for this historic facility. There are no operation records of the facility.
13. Formal consequence classification has not been completed.</t>
  </si>
  <si>
    <t>Kambalda</t>
  </si>
  <si>
    <t>Kambalda TSF</t>
  </si>
  <si>
    <t>-31.1706,121.688</t>
  </si>
  <si>
    <t>Upstream</t>
  </si>
  <si>
    <t>Yes, in 2024</t>
  </si>
  <si>
    <t>Kwinana</t>
  </si>
  <si>
    <t>Baldivis TSF</t>
  </si>
  <si>
    <t>-32.2891,115.806</t>
  </si>
  <si>
    <t>Low</t>
  </si>
  <si>
    <t>17. Facility includes no embankments and is below surface grade.</t>
  </si>
  <si>
    <t>Leinster TSF 1</t>
  </si>
  <si>
    <t>-27.809,120.696</t>
  </si>
  <si>
    <t>Leinster TSF 2/3</t>
  </si>
  <si>
    <t>-27.789,120.706</t>
  </si>
  <si>
    <t>CDTSF</t>
  </si>
  <si>
    <t>-27.255,120.596</t>
  </si>
  <si>
    <t>TSF 1-3</t>
  </si>
  <si>
    <t>-30.439,136.84</t>
  </si>
  <si>
    <t>TSF 4</t>
  </si>
  <si>
    <t>-30.444,136.828</t>
  </si>
  <si>
    <t>TSF 5</t>
  </si>
  <si>
    <t>-30.412,136.832</t>
  </si>
  <si>
    <t>TSF 6</t>
  </si>
  <si>
    <t>-30.417,136.813</t>
  </si>
  <si>
    <t>GS1</t>
  </si>
  <si>
    <t>-21.804,147.949</t>
  </si>
  <si>
    <t>Hybrid / combination of methods</t>
  </si>
  <si>
    <t xml:space="preserve">3. Refer to notes.
4.   Status revised from active to inactive, based on decommissioning of the tailings delivery system.
</t>
  </si>
  <si>
    <t>Ramp 32 TSF</t>
  </si>
  <si>
    <t>-21.824,147.968</t>
  </si>
  <si>
    <t>3. Refer to notes.
12. This facility is an active TSF. The GISTM mandates a comprehensive knowledge base, and our approach is now based on more conservative assumptions. Complete Design Basis, Design Record and Construction Record Reports are being compiled. This is an in-pit TSF with no external embankment or stability concerns.</t>
  </si>
  <si>
    <t>RS1</t>
  </si>
  <si>
    <t>-21.743,147.946</t>
  </si>
  <si>
    <t>Yes, in 2020</t>
  </si>
  <si>
    <t>3. Refer to notes.</t>
  </si>
  <si>
    <t>Dragline 5 Void TSF</t>
  </si>
  <si>
    <t>-21.774,147.962</t>
  </si>
  <si>
    <t>3. Refer to notes.
4.   Status revised from inactive to active, based on the guidance in column G and this facility being available as a back-up tailings storage.
12. The GISTM mandates a comprehensive knowledge base, and our approach is now based on more conservative assumptions. Complete Design Basis, Design Record and Construction Record Reports are being compiled.</t>
  </si>
  <si>
    <t>Airfield Tailings Dam</t>
  </si>
  <si>
    <t>-22.255,148.169</t>
  </si>
  <si>
    <t>Yes, in 2022</t>
  </si>
  <si>
    <t>Old Tailings Dam</t>
  </si>
  <si>
    <t>-22.264,148.172</t>
  </si>
  <si>
    <t>Ramp 2N TSF</t>
  </si>
  <si>
    <t>-22.245,148.181</t>
  </si>
  <si>
    <t>Ramp 6S/7S TSF</t>
  </si>
  <si>
    <t>-22.303,148.219</t>
  </si>
  <si>
    <t>Ramp 2/3 TSF</t>
  </si>
  <si>
    <t>-22.376,148.276</t>
  </si>
  <si>
    <t>3. Refer to notes.
12. Incomplete records have been addressed through a series of comprehensive site investigation and assessment programs.
13. Consequence classification revised based on potential economic impacts.</t>
  </si>
  <si>
    <t>Ramp 6 TSF</t>
  </si>
  <si>
    <t>-22.402,148.292</t>
  </si>
  <si>
    <t>3. Refer to notes.
12. Incomplete records have been addressed through a series of comprehensive site investigation and assessment programs.</t>
  </si>
  <si>
    <t>TSF No. 2</t>
  </si>
  <si>
    <t>-22.406,148.284</t>
  </si>
  <si>
    <t>TSF No. 3</t>
  </si>
  <si>
    <t>-22.4,148.275</t>
  </si>
  <si>
    <t>3. Refer to notes.
4.   Status revised from closed to inactive, based on adoption of GISTM definition of closure.</t>
  </si>
  <si>
    <t>TSF No. 4</t>
  </si>
  <si>
    <t>-22.399,148.282</t>
  </si>
  <si>
    <t>Saraji South</t>
  </si>
  <si>
    <t>-22.769,148.471</t>
  </si>
  <si>
    <t>Ramp 67</t>
  </si>
  <si>
    <t>-22.765,148.487</t>
  </si>
  <si>
    <t>Titanium Minerals</t>
  </si>
  <si>
    <t>Beenup</t>
  </si>
  <si>
    <t>MDSA</t>
  </si>
  <si>
    <t>-34.225,115.263</t>
  </si>
  <si>
    <t>ANCOLD</t>
  </si>
  <si>
    <t>Yes, in 2016</t>
  </si>
  <si>
    <t>4.   Status revised from closed to inactive, based on adoption of GISTM definition of closure. TSF has been remediated.
13.  TSF has been classified under the ANCOLD guidelines.</t>
  </si>
  <si>
    <t>Former Dredge Pond</t>
  </si>
  <si>
    <t>-33.241,115.257</t>
  </si>
  <si>
    <t>Port Hedland</t>
  </si>
  <si>
    <t>Finucane Island TSF</t>
  </si>
  <si>
    <t>-20.301,118.559</t>
  </si>
  <si>
    <t>Whaleback TSF</t>
  </si>
  <si>
    <t>-23.387,119.676</t>
  </si>
  <si>
    <t>Legacy Assets</t>
  </si>
  <si>
    <t>Ambrosia Lake</t>
  </si>
  <si>
    <t>USA</t>
  </si>
  <si>
    <t>Cells 1 and 2</t>
  </si>
  <si>
    <t>35.400,-107.831</t>
  </si>
  <si>
    <t>4.   Status revised from closed to inactive, based on adoption of GISTM definition of closure. TSF has been remediated.</t>
  </si>
  <si>
    <t>Copper Cities</t>
  </si>
  <si>
    <t>No. 10 Tailings</t>
  </si>
  <si>
    <t>33.445,-110.894</t>
  </si>
  <si>
    <t>No. 2 Tailings</t>
  </si>
  <si>
    <t>33.445,-110.850</t>
  </si>
  <si>
    <t>No. 8 Tailings</t>
  </si>
  <si>
    <t>33.451,-110.848</t>
  </si>
  <si>
    <t>No. 9 Tailings</t>
  </si>
  <si>
    <t>33.442,-110.888</t>
  </si>
  <si>
    <t>East Kemptville</t>
  </si>
  <si>
    <t>East Kemptville Tailings Management Area</t>
  </si>
  <si>
    <t>44.111,-65.702</t>
  </si>
  <si>
    <t>Centreline</t>
  </si>
  <si>
    <t>4.   Status revised from closed to inactive, based on adoption of GISTM definition of closure. TSF has been remediated.
13.  TSF has been classified under the Canadian Dam Association guidelines, and the Engineer of Record has provided an estimated GISTM classification.</t>
  </si>
  <si>
    <t>Elliot Lake</t>
  </si>
  <si>
    <t>Lacnor Tailings Management Area</t>
  </si>
  <si>
    <t>46.393,-82.585</t>
  </si>
  <si>
    <t xml:space="preserve">4.   Status revised from closed to inactive, based on adoption of GISTM definition of closure. TSF has been remediated.
17. No downstream impact identified. </t>
  </si>
  <si>
    <t>Milliken Tailings Management Area</t>
  </si>
  <si>
    <t>46.400,-82.647</t>
  </si>
  <si>
    <t>Nordic Tailings Management Area</t>
  </si>
  <si>
    <t>46.382,-82.607</t>
  </si>
  <si>
    <t>Panel Tailings Management Area</t>
  </si>
  <si>
    <t>46.525,-82.552</t>
  </si>
  <si>
    <t>Pronto Tailings Management Area</t>
  </si>
  <si>
    <t>46.200,-82.700</t>
  </si>
  <si>
    <t>Quirke Tailings Management Area</t>
  </si>
  <si>
    <t>46.509,-82.657</t>
  </si>
  <si>
    <t>Spanish American Tailings Management Area</t>
  </si>
  <si>
    <t>46.472,-82.602</t>
  </si>
  <si>
    <t xml:space="preserve">17. No downstream impact identified. </t>
  </si>
  <si>
    <t>Stanleigh Tailings Management Area</t>
  </si>
  <si>
    <t>46.448,-82.599</t>
  </si>
  <si>
    <t>Lisbon</t>
  </si>
  <si>
    <t>Lower Tailings Impoundment</t>
  </si>
  <si>
    <t>38.267,-109.283</t>
  </si>
  <si>
    <t>Upper Tailings Impoundment</t>
  </si>
  <si>
    <t>38.267,-109.289</t>
  </si>
  <si>
    <t>Miami Unit</t>
  </si>
  <si>
    <t>Canyon Tailings</t>
  </si>
  <si>
    <t>33.405,-110.870</t>
  </si>
  <si>
    <t>Cave Sink Tailings</t>
  </si>
  <si>
    <t>33.408,-110.876</t>
  </si>
  <si>
    <t xml:space="preserve">1. &amp; 7. Tailings contained within Miami Avenue TSF were removed in 2021 and placed within Cave Sink, an adjacent abandoned mining pit located within the footprint of the sitewide water management system. Work is ongoing to document that there are no credible failure modes in the new location in Cave Sink.
13. Facility has not been classified under GISTM; estimated low consequence due to deemed negligible consequence of loss of containment. </t>
  </si>
  <si>
    <t>No. 2 Tailings Storage Facility</t>
  </si>
  <si>
    <t>33.408,-110.867</t>
  </si>
  <si>
    <t>Old Dominion</t>
  </si>
  <si>
    <t>Old Dominion Tailings No 1 (ODT1)</t>
  </si>
  <si>
    <t>33.416,-110.795</t>
  </si>
  <si>
    <t>Yes to both</t>
  </si>
  <si>
    <t xml:space="preserve">4.   Status revised from closed to inactive, based on adoption of GISTM definition of closure. TSF has been remediated.
</t>
  </si>
  <si>
    <t>Old Dominion Tailings No 2 (ODT2)</t>
  </si>
  <si>
    <t>33.413,-110.795</t>
  </si>
  <si>
    <t>Old Dominion Tailings No 3 (ODT3)</t>
  </si>
  <si>
    <t>33.422,-110.800</t>
  </si>
  <si>
    <t>4. Status revised from closed to inactive, based on adoption of GISTM definition of closure. TSF has been remediated.</t>
  </si>
  <si>
    <t>Poirier</t>
  </si>
  <si>
    <t>Poirier Tailings Disposal Area</t>
  </si>
  <si>
    <t>49.446,-78.392</t>
  </si>
  <si>
    <t xml:space="preserve">4.   Status revised from closed to inactive, based on adoption of GISTM definition of closure. TSF has been remediated.
13.  TSF has been classified under the Canadian Dam Association guidelines.
17. No downstream impact anticipated. </t>
  </si>
  <si>
    <t>San Manuel</t>
  </si>
  <si>
    <t>No. 1/2 Tailings Storage Facility</t>
  </si>
  <si>
    <t>32.626,-110.601</t>
  </si>
  <si>
    <t>No. 10 Tailings Storage Facility</t>
  </si>
  <si>
    <t>32.644,-110.613</t>
  </si>
  <si>
    <t>No. 3/4 Tailings Storage Facility</t>
  </si>
  <si>
    <t>32.615,-110.588</t>
  </si>
  <si>
    <t>No. 5 Tailings Storage Facility</t>
  </si>
  <si>
    <t>32.606,-110.575</t>
  </si>
  <si>
    <t>No. 6 Tailings Storage Facility</t>
  </si>
  <si>
    <t>32.609,-110.560</t>
  </si>
  <si>
    <t>Tiger Tailings</t>
  </si>
  <si>
    <t>32.706,-110.679</t>
  </si>
  <si>
    <t xml:space="preserve">4.   Status revised from closed to inactive, based on adoption of GISTM definition of closure. TSF has been remediated.
11. Small historic tailings deposition area previously considered a landform.
13. Facility has not been classified under GISTM; estimated low consequence due to deemed negligible consequence of loss of containment. </t>
  </si>
  <si>
    <t>Selbaie</t>
  </si>
  <si>
    <t>Selbaie Tailings Facility</t>
  </si>
  <si>
    <t>49.799,-78.957</t>
  </si>
  <si>
    <t>Yes, in 2015</t>
  </si>
  <si>
    <t>4.   Status revised from closed to inactive, based on adoption of GISTM definition of closure. TSF has been remediated.
13.  TSF has been classified under the Canadian Dam Association guidelines.</t>
  </si>
  <si>
    <t>Solitude</t>
  </si>
  <si>
    <t>Solitude Tailings Storage Facility</t>
  </si>
  <si>
    <t>33.392,-110.831</t>
  </si>
  <si>
    <t>Prominent Hill TSF</t>
  </si>
  <si>
    <t>-29.738,135.576</t>
  </si>
  <si>
    <t>a) Yes b) No</t>
  </si>
  <si>
    <t>18. As part of the OZ Minerals integration into BHP, we will be reviewing the long term monitoring details within the existing closure plan.</t>
  </si>
  <si>
    <t>Carrapateena TSF</t>
  </si>
  <si>
    <t>-31.288,137.513</t>
  </si>
  <si>
    <t>Yes, in 2017</t>
  </si>
  <si>
    <t>Ex OZ Minerals</t>
  </si>
  <si>
    <t>Carajás</t>
  </si>
  <si>
    <t>Brazil</t>
  </si>
  <si>
    <t>Antas Dam</t>
  </si>
  <si>
    <t>-6.234,-49.766</t>
  </si>
  <si>
    <t>13.  The Engineer of Record has estimated the consequence classification under GISTM as Significant. Formal assessment under GISTM is in progress.
18. As part of the OZ Minerals integration into BHP, we will be reviewing the long term monitoring details within the existing closure plan.</t>
  </si>
  <si>
    <t>Antas Pit</t>
  </si>
  <si>
    <t>-6.241,-49.754</t>
  </si>
  <si>
    <t>a) No b) No</t>
  </si>
  <si>
    <t>13.  The Engineer of Record has estimated the consequence classification under GISTM as Low. Formal assessment under GISTM is in progress.
18. As part of the OZ Minerals integration into BHP, we will be reviewing the long term monitoring details within the existing closure plan.</t>
  </si>
  <si>
    <t>Coarse Tailings 1AB Fine Tails 1A</t>
  </si>
  <si>
    <t>51.887,-104.715</t>
  </si>
  <si>
    <t>Downstream centreline</t>
  </si>
  <si>
    <t>5. TSF is in construction and commissioning, and is projected to become active in FY2027.
13.  TSF has been classified under the Canadian Dam Association guidelines.
16. While the TSF is in construction, operational support is being provided by an external engineering firm. Elements of this support will be transitioned in-house after commissioning.</t>
  </si>
  <si>
    <t>This document contains the response of BHP for operated assets. For non-operated joint ventures (NOJVs), refer to the relevant operator's website for more information.</t>
  </si>
  <si>
    <t xml:space="preserve">Safety performance data </t>
  </si>
  <si>
    <t>Data in italics indicates that data has been restated since it was reported in the ESG Standards and Databook 2023. Due to the lag nature of incident reporting and subsequent verification, final results may vary post reporting.</t>
  </si>
  <si>
    <t>Regional summary for FY2024</t>
  </si>
  <si>
    <t>Per 1,000,000 hours worked</t>
  </si>
  <si>
    <t>Employee fatalities</t>
  </si>
  <si>
    <t>Contractor 
fatalities</t>
  </si>
  <si>
    <t>Employee total recordable injury frequency (TRIF)</t>
  </si>
  <si>
    <t>Contractor 
TRIF</t>
  </si>
  <si>
    <r>
      <rPr>
        <b/>
        <sz val="8"/>
        <color theme="0"/>
        <rFont val="Arial"/>
        <family val="2"/>
      </rPr>
      <t>Employee 
high</t>
    </r>
    <r>
      <rPr>
        <b/>
        <sz val="8"/>
        <color theme="0"/>
        <rFont val="Arial"/>
        <family val="2"/>
      </rPr>
      <t>-</t>
    </r>
    <r>
      <rPr>
        <b/>
        <sz val="8"/>
        <color theme="0"/>
        <rFont val="Arial"/>
        <family val="2"/>
      </rPr>
      <t>potential injury 
frequency</t>
    </r>
    <r>
      <rPr>
        <b/>
        <vertAlign val="superscript"/>
        <sz val="8"/>
        <color theme="0"/>
        <rFont val="Arial"/>
        <family val="2"/>
      </rPr>
      <t>1</t>
    </r>
  </si>
  <si>
    <r>
      <rPr>
        <b/>
        <sz val="8"/>
        <color theme="0"/>
        <rFont val="Arial"/>
        <family val="2"/>
      </rPr>
      <t>Contractor 
high</t>
    </r>
    <r>
      <rPr>
        <b/>
        <sz val="8"/>
        <color theme="0"/>
        <rFont val="Arial"/>
        <family val="2"/>
      </rPr>
      <t>-</t>
    </r>
    <r>
      <rPr>
        <b/>
        <sz val="8"/>
        <color theme="0"/>
        <rFont val="Arial"/>
        <family val="2"/>
      </rPr>
      <t>potential injury 
frequency</t>
    </r>
    <r>
      <rPr>
        <b/>
        <vertAlign val="superscript"/>
        <sz val="8"/>
        <color theme="0"/>
        <rFont val="Arial"/>
        <family val="2"/>
      </rPr>
      <t>1</t>
    </r>
  </si>
  <si>
    <t xml:space="preserve">  
 </t>
  </si>
  <si>
    <t>Asia</t>
  </si>
  <si>
    <t>Europe</t>
  </si>
  <si>
    <t>North America</t>
  </si>
  <si>
    <t>South America</t>
  </si>
  <si>
    <t>Total</t>
  </si>
  <si>
    <t>Injury rates for FY2024</t>
  </si>
  <si>
    <t>SASB basis – per 200,000 hours worked</t>
  </si>
  <si>
    <t>Employees</t>
  </si>
  <si>
    <t>Contractors</t>
  </si>
  <si>
    <t>Total recordable injury frequency</t>
  </si>
  <si>
    <t>Per 200,000 hours worked</t>
  </si>
  <si>
    <r>
      <rPr>
        <b/>
        <sz val="8"/>
        <color rgb="FF000000"/>
        <rFont val="Arial"/>
        <family val="2"/>
      </rPr>
      <t>High-potential injury frequency</t>
    </r>
    <r>
      <rPr>
        <b/>
        <vertAlign val="superscript"/>
        <sz val="8"/>
        <color rgb="FF000000"/>
        <rFont val="Arial"/>
        <family val="2"/>
      </rPr>
      <t>1</t>
    </r>
  </si>
  <si>
    <r>
      <rPr>
        <b/>
        <sz val="8"/>
        <color rgb="FF000000"/>
        <rFont val="Arial"/>
        <family val="2"/>
      </rPr>
      <t>High consequence injury frequency</t>
    </r>
    <r>
      <rPr>
        <b/>
        <vertAlign val="superscript"/>
        <sz val="8"/>
        <color rgb="FF000000"/>
        <rFont val="Arial"/>
        <family val="2"/>
      </rPr>
      <t>2</t>
    </r>
  </si>
  <si>
    <t>Number of recordable work-related injuries</t>
  </si>
  <si>
    <r>
      <rPr>
        <b/>
        <sz val="8"/>
        <color rgb="FF000000"/>
        <rFont val="Arial"/>
        <family val="2"/>
      </rPr>
      <t>Number of high consequence work-related injuries</t>
    </r>
    <r>
      <rPr>
        <b/>
        <vertAlign val="superscript"/>
        <sz val="8"/>
        <color rgb="FF000000"/>
        <rFont val="Arial"/>
        <family val="2"/>
      </rPr>
      <t>2</t>
    </r>
  </si>
  <si>
    <t>Number of hours worked</t>
  </si>
  <si>
    <t>Total recordable injury frequency, high-potential injuries and high-potential injury frequency</t>
  </si>
  <si>
    <t>per million hours worked</t>
  </si>
  <si>
    <t>Year</t>
  </si>
  <si>
    <r>
      <rPr>
        <b/>
        <sz val="8"/>
        <color rgb="FFFFFFFF"/>
        <rFont val="Arial"/>
        <family val="2"/>
      </rPr>
      <t>Total recordable injury frequency (TRIF)</t>
    </r>
    <r>
      <rPr>
        <b/>
        <vertAlign val="superscript"/>
        <sz val="8"/>
        <color rgb="FFFFFFFF"/>
        <rFont val="Arial"/>
        <family val="2"/>
      </rPr>
      <t>3</t>
    </r>
  </si>
  <si>
    <t>% change</t>
  </si>
  <si>
    <r>
      <rPr>
        <b/>
        <sz val="8"/>
        <color rgb="FFFFFFFF"/>
        <rFont val="Arial"/>
        <family val="2"/>
      </rPr>
      <t>High-potential injury (HPI)</t>
    </r>
    <r>
      <rPr>
        <b/>
        <vertAlign val="superscript"/>
        <sz val="8"/>
        <color rgb="FFFFFFFF"/>
        <rFont val="Arial"/>
        <family val="2"/>
      </rPr>
      <t>1</t>
    </r>
  </si>
  <si>
    <r>
      <t>High-potential injury frequency (HPIF)</t>
    </r>
    <r>
      <rPr>
        <b/>
        <vertAlign val="superscript"/>
        <sz val="8"/>
        <color theme="0"/>
        <rFont val="Arial"/>
        <family val="2"/>
      </rPr>
      <t>1</t>
    </r>
  </si>
  <si>
    <t>FY2024</t>
  </si>
  <si>
    <t>FY2023</t>
  </si>
  <si>
    <t>FY2022</t>
  </si>
  <si>
    <t>FY2021</t>
  </si>
  <si>
    <t>FY2020</t>
  </si>
  <si>
    <t xml:space="preserve">(1) High-potential injuries (HPI) are recordable injuries and first aid cases where there was the potential for a fatality. High-potential injury basis of calculation was revised in FY2020 from event count to injury count as part of a safety reporting methodology improvement. FY23 HPIF reduced from (previously reported) 0.18 to 0.17 following a recalculation of exposure hours.  </t>
  </si>
  <si>
    <t>(2) High consequence injuries are recordable injuries that result in life altering or long-term/permanent disabling injuries.</t>
  </si>
  <si>
    <t xml:space="preserve">(3) Combined employee and contractor frequency per 1 million hours worked. </t>
  </si>
  <si>
    <t xml:space="preserve">Health performance data </t>
  </si>
  <si>
    <t>Data in italics indicates that data has been restated since it was reported in the ESG Standards and Databook 2023. Due to the lag nature of incident reporting and subsequent verification, final results may vary post reporting.
Occupational illnesses excludes COVID-19 related data.</t>
  </si>
  <si>
    <t>Occupational illness per million hours worked</t>
  </si>
  <si>
    <r>
      <rPr>
        <b/>
        <sz val="11"/>
        <color rgb="FF000000"/>
        <rFont val="Arial"/>
        <family val="2"/>
      </rPr>
      <t>Occupational illness incidence – contractor by region</t>
    </r>
    <r>
      <rPr>
        <b/>
        <vertAlign val="superscript"/>
        <sz val="11"/>
        <color rgb="FF000000"/>
        <rFont val="Arial"/>
        <family val="2"/>
      </rPr>
      <t>1</t>
    </r>
  </si>
  <si>
    <t>Actual numbers</t>
  </si>
  <si>
    <t>Occupational illness per million employee hours worked</t>
  </si>
  <si>
    <r>
      <t xml:space="preserve">Total occupational illness </t>
    </r>
    <r>
      <rPr>
        <b/>
        <sz val="8"/>
        <rFont val="Calibri"/>
        <family val="2"/>
      </rPr>
      <t>–</t>
    </r>
    <r>
      <rPr>
        <b/>
        <sz val="8"/>
        <rFont val="Arial"/>
        <family val="2"/>
      </rPr>
      <t xml:space="preserve"> employee</t>
    </r>
  </si>
  <si>
    <t>Noise-induced hearing loss</t>
  </si>
  <si>
    <t>Musculoskeletal illness</t>
  </si>
  <si>
    <t>Other illnesses</t>
  </si>
  <si>
    <r>
      <rPr>
        <b/>
        <sz val="11"/>
        <color rgb="FF000000"/>
        <rFont val="Arial"/>
        <family val="2"/>
      </rPr>
      <t>Occupational illness incidence – contractor</t>
    </r>
    <r>
      <rPr>
        <b/>
        <vertAlign val="superscript"/>
        <sz val="11"/>
        <color rgb="FF000000"/>
        <rFont val="Arial"/>
        <family val="2"/>
      </rPr>
      <t>1</t>
    </r>
  </si>
  <si>
    <t>Occupational illness per million contractor hours worked</t>
  </si>
  <si>
    <t>Total occupational illness – contractor</t>
  </si>
  <si>
    <t>Per million hours worked</t>
  </si>
  <si>
    <t>Employee 
occupational illness 
incidence</t>
  </si>
  <si>
    <t>Contractor 
occupational illness 
incidence</t>
  </si>
  <si>
    <r>
      <t>Occupational e</t>
    </r>
    <r>
      <rPr>
        <b/>
        <sz val="11"/>
        <color rgb="FF000000"/>
        <rFont val="Arial"/>
        <family val="2"/>
      </rPr>
      <t>xposure reduction trend over time</t>
    </r>
    <r>
      <rPr>
        <b/>
        <vertAlign val="superscript"/>
        <sz val="11"/>
        <color rgb="FF000000"/>
        <rFont val="Arial"/>
        <family val="2"/>
      </rPr>
      <t>2,3</t>
    </r>
  </si>
  <si>
    <t>Coal mine dust exposures</t>
  </si>
  <si>
    <t>Silica exposures</t>
  </si>
  <si>
    <t>DPM (diesel) exposures</t>
  </si>
  <si>
    <t>(1) Due to regulatory regimes and limited access to data, we do not have full oversight of the incidence of contractor noise-induced hearing loss (NIHL) cases.</t>
  </si>
  <si>
    <r>
      <t xml:space="preserve">(2) Occupational exposure data is presented without considering protection from the use of personal protective equipment (where required as outlined in the </t>
    </r>
    <r>
      <rPr>
        <i/>
        <sz val="8"/>
        <color rgb="FF000000"/>
        <rFont val="Arial"/>
        <family val="2"/>
      </rPr>
      <t>Health Global Standard</t>
    </r>
    <r>
      <rPr>
        <sz val="8"/>
        <color rgb="FF000000"/>
        <rFont val="Arial"/>
        <family val="2"/>
      </rPr>
      <t>). The data excludes Projects.</t>
    </r>
  </si>
  <si>
    <t>(3) As of FY2021, the Occupational Exposure Limit for Coal was reduced to 1.5 mg/m3 compared to 2.0mg/m3 in previous years.</t>
  </si>
  <si>
    <r>
      <t>People performance data FY2024</t>
    </r>
    <r>
      <rPr>
        <b/>
        <vertAlign val="superscript"/>
        <sz val="14"/>
        <rFont val="Arial"/>
        <family val="2"/>
      </rPr>
      <t>1,2,3</t>
    </r>
  </si>
  <si>
    <t>Workforce data and diversity by region for FY2024</t>
  </si>
  <si>
    <t>Number and % of employees</t>
  </si>
  <si>
    <t>Average number and
% of contractors</t>
  </si>
  <si>
    <t>Employees by gender number and %</t>
  </si>
  <si>
    <t>Male</t>
  </si>
  <si>
    <t>Male %</t>
  </si>
  <si>
    <t>Female</t>
  </si>
  <si>
    <t>Female %</t>
  </si>
  <si>
    <t>&lt;0.1</t>
  </si>
  <si>
    <t>Employees by category and diversity for FY2024</t>
  </si>
  <si>
    <t> Gender</t>
  </si>
  <si>
    <t>Region </t>
  </si>
  <si>
    <t>Employment category</t>
  </si>
  <si>
    <t>% of Total</t>
  </si>
  <si>
    <t xml:space="preserve">Male </t>
  </si>
  <si>
    <t xml:space="preserve">Female </t>
  </si>
  <si>
    <t>Asia </t>
  </si>
  <si>
    <t>Australia </t>
  </si>
  <si>
    <t>Europe </t>
  </si>
  <si>
    <t>North America </t>
  </si>
  <si>
    <t>South America </t>
  </si>
  <si>
    <t>Full time</t>
  </si>
  <si>
    <t>Part time</t>
  </si>
  <si>
    <t>Fixed term full time</t>
  </si>
  <si>
    <t>Fixed term part time</t>
  </si>
  <si>
    <t>Casual</t>
  </si>
  <si>
    <t>Gender</t>
  </si>
  <si>
    <t>Gender %</t>
  </si>
  <si>
    <t>Age group %</t>
  </si>
  <si>
    <t>Category</t>
  </si>
  <si>
    <t>Under 30</t>
  </si>
  <si>
    <t>30–39</t>
  </si>
  <si>
    <t>40–49</t>
  </si>
  <si>
    <t>50+</t>
  </si>
  <si>
    <t>Senior leaders</t>
  </si>
  <si>
    <t>Managers</t>
  </si>
  <si>
    <t>Supervisory and professional</t>
  </si>
  <si>
    <t xml:space="preserve">Operators and general support </t>
  </si>
  <si>
    <t>Indigenous employment for FY2024</t>
  </si>
  <si>
    <t>Location</t>
  </si>
  <si>
    <t>Period</t>
  </si>
  <si>
    <t xml:space="preserve">Target </t>
  </si>
  <si>
    <t>30 June 2024 %</t>
  </si>
  <si>
    <t>Minerals Americas operations employees in Chile</t>
  </si>
  <si>
    <t>By the end of FY2025</t>
  </si>
  <si>
    <t>Minerals Australia operations employees in Australia</t>
  </si>
  <si>
    <t>By the end of FY2027</t>
  </si>
  <si>
    <t>By the end of FY2026</t>
  </si>
  <si>
    <t>New hires for FY2024</t>
  </si>
  <si>
    <t>Age group</t>
  </si>
  <si>
    <t xml:space="preserve">Region </t>
  </si>
  <si>
    <t>Over 50</t>
  </si>
  <si>
    <t>Employee new hires</t>
  </si>
  <si>
    <t>New hires %</t>
  </si>
  <si>
    <t>Turnover for FY2024</t>
  </si>
  <si>
    <t>Number of employees</t>
  </si>
  <si>
    <t>Turnover %</t>
  </si>
  <si>
    <r>
      <t>Employee parental leave for FY2024</t>
    </r>
    <r>
      <rPr>
        <b/>
        <vertAlign val="superscript"/>
        <sz val="11"/>
        <rFont val="Arial"/>
        <family val="2"/>
      </rPr>
      <t>4</t>
    </r>
  </si>
  <si>
    <r>
      <t>Employee parental leave for FY2023</t>
    </r>
    <r>
      <rPr>
        <b/>
        <vertAlign val="superscript"/>
        <sz val="11"/>
        <rFont val="Arial"/>
        <family val="2"/>
      </rPr>
      <t>4</t>
    </r>
  </si>
  <si>
    <t>By gender</t>
  </si>
  <si>
    <t>Parental leave</t>
  </si>
  <si>
    <t>Due to return</t>
  </si>
  <si>
    <t>Return to work</t>
  </si>
  <si>
    <t>Return rate %</t>
  </si>
  <si>
    <t>Returned and Retained</t>
  </si>
  <si>
    <t>Retention rate %</t>
  </si>
  <si>
    <t xml:space="preserve">  
 </t>
  </si>
  <si>
    <r>
      <t>Employee regular performance discussion records for FY2024</t>
    </r>
    <r>
      <rPr>
        <b/>
        <vertAlign val="superscript"/>
        <sz val="11"/>
        <rFont val="Arial"/>
        <family val="2"/>
      </rPr>
      <t>5</t>
    </r>
    <r>
      <rPr>
        <b/>
        <sz val="11"/>
        <rFont val="Arial"/>
        <family val="2"/>
      </rPr>
      <t xml:space="preserve"> </t>
    </r>
  </si>
  <si>
    <r>
      <t>Employee regular performance discussion records by region for FY2024</t>
    </r>
    <r>
      <rPr>
        <b/>
        <vertAlign val="superscript"/>
        <sz val="11"/>
        <color rgb="FF000000"/>
        <rFont val="Arial"/>
        <family val="2"/>
      </rPr>
      <t>5</t>
    </r>
  </si>
  <si>
    <t xml:space="preserve">Overall % </t>
  </si>
  <si>
    <t>Senior leaders </t>
  </si>
  <si>
    <t>Managers </t>
  </si>
  <si>
    <t>Supervisory and professional </t>
  </si>
  <si>
    <t>Operators and general support  </t>
  </si>
  <si>
    <r>
      <t>People leader gender composition for FY2024</t>
    </r>
    <r>
      <rPr>
        <b/>
        <vertAlign val="superscript"/>
        <sz val="11"/>
        <rFont val="Arial"/>
        <family val="2"/>
      </rPr>
      <t>6</t>
    </r>
  </si>
  <si>
    <t xml:space="preserve">People leaders </t>
  </si>
  <si>
    <t>Minerals Americas People leaders</t>
  </si>
  <si>
    <t>Minerals Australia People leaders</t>
  </si>
  <si>
    <t>Executive Leadership Team (ELT)</t>
  </si>
  <si>
    <t>Board</t>
  </si>
  <si>
    <t>Region %</t>
  </si>
  <si>
    <t>Collective agreement</t>
  </si>
  <si>
    <t>Non-collective agreement</t>
  </si>
  <si>
    <r>
      <rPr>
        <b/>
        <sz val="8"/>
        <rFont val="Arial"/>
        <family val="2"/>
      </rPr>
      <t>Industrial action</t>
    </r>
    <r>
      <rPr>
        <sz val="8"/>
        <rFont val="Arial"/>
        <family val="2"/>
      </rPr>
      <t xml:space="preserve">
Minerals Australia:
• BMACO OCO Enterprise Agreement 2024: The Mining and Energy Union and the Australian Professional Engineers, Scientists and Managers, Australia organised and notified of protected industrial action in February 2024 for an unlimited number of stoppages of work of between one minute and 48 hours in duration, along with a number of workplace bans. The protected industrial action had minimal operational impact. 
Minerals Americas:
• No protected industrial action occurred in FY2024 at Minerals Americas operations in Chile.</t>
    </r>
  </si>
  <si>
    <r>
      <t>Ratio highest paid to median employee</t>
    </r>
    <r>
      <rPr>
        <b/>
        <vertAlign val="superscript"/>
        <sz val="11"/>
        <rFont val="Arial"/>
        <family val="2"/>
      </rPr>
      <t>7</t>
    </r>
  </si>
  <si>
    <r>
      <t>Ratio standard entry level wage to minimum wage</t>
    </r>
    <r>
      <rPr>
        <b/>
        <vertAlign val="superscript"/>
        <sz val="11"/>
        <rFont val="Arial"/>
        <family val="2"/>
      </rPr>
      <t>8</t>
    </r>
  </si>
  <si>
    <t xml:space="preserve">Total Remuneration </t>
  </si>
  <si>
    <t>Salary Increase</t>
  </si>
  <si>
    <t>131 : 1</t>
  </si>
  <si>
    <t>1 : 1</t>
  </si>
  <si>
    <t>4 : 1</t>
  </si>
  <si>
    <t>62 : 1</t>
  </si>
  <si>
    <t>2 : 1</t>
  </si>
  <si>
    <t>5 : 1</t>
  </si>
  <si>
    <t>8 : 1</t>
  </si>
  <si>
    <t>76 : 1</t>
  </si>
  <si>
    <t>0 : 1</t>
  </si>
  <si>
    <t>3 : 1</t>
  </si>
  <si>
    <t>Overall</t>
  </si>
  <si>
    <t>Senior Leaders</t>
  </si>
  <si>
    <t>Supervisory &amp; Professionals</t>
  </si>
  <si>
    <t>Operators &amp; General Support</t>
  </si>
  <si>
    <t>-</t>
  </si>
  <si>
    <t>BHP offers market-aligned benefits reflecting the standard practice and applicable legislation in each country in which we operate for our employees. In instances where local regulations limit operations of company-wide schemes, alternative arrangements are in place. Employees on fixed term contacts and casual employees are also offered retirement/pension benefits (as per standard market practice/legislation in the relevant location), recognition program benefits, and share ownership. Permanent full time and part time employees are eligible to participant in the Short-Term Incentive Plan (variable pay) with annual outcomes linked to the company and individual performance.</t>
  </si>
  <si>
    <t>Benefit</t>
  </si>
  <si>
    <t>Full-time</t>
  </si>
  <si>
    <t>Part-time</t>
  </si>
  <si>
    <t>Temporary</t>
  </si>
  <si>
    <t xml:space="preserve">Part-time </t>
  </si>
  <si>
    <t>Medical and Death and Disability Insurance</t>
  </si>
  <si>
    <r>
      <t xml:space="preserve">provided </t>
    </r>
    <r>
      <rPr>
        <vertAlign val="superscript"/>
        <sz val="8"/>
        <rFont val="Arial"/>
        <family val="2"/>
      </rPr>
      <t>9</t>
    </r>
  </si>
  <si>
    <t>provided</t>
  </si>
  <si>
    <t>not provided</t>
  </si>
  <si>
    <t>Parental Leave</t>
  </si>
  <si>
    <t>Retirement/Pension</t>
  </si>
  <si>
    <t>Stock ownership - Shareplus</t>
  </si>
  <si>
    <t>Recognition</t>
  </si>
  <si>
    <r>
      <t>Employee Average Training hours for FY2024</t>
    </r>
    <r>
      <rPr>
        <b/>
        <vertAlign val="superscript"/>
        <sz val="11"/>
        <rFont val="Arial"/>
        <family val="2"/>
      </rPr>
      <t>10</t>
    </r>
  </si>
  <si>
    <r>
      <t>Category</t>
    </r>
    <r>
      <rPr>
        <sz val="8"/>
        <color theme="0"/>
        <rFont val="Arial"/>
        <family val="2"/>
      </rPr>
      <t> </t>
    </r>
  </si>
  <si>
    <r>
      <t>Male</t>
    </r>
    <r>
      <rPr>
        <sz val="8"/>
        <color theme="0"/>
        <rFont val="Arial"/>
        <family val="2"/>
      </rPr>
      <t> </t>
    </r>
  </si>
  <si>
    <r>
      <t>Female</t>
    </r>
    <r>
      <rPr>
        <sz val="8"/>
        <color theme="0"/>
        <rFont val="Arial"/>
        <family val="2"/>
      </rPr>
      <t> </t>
    </r>
  </si>
  <si>
    <r>
      <t>Total</t>
    </r>
    <r>
      <rPr>
        <sz val="8"/>
        <color theme="0"/>
        <rFont val="Arial"/>
        <family val="2"/>
      </rPr>
      <t> </t>
    </r>
  </si>
  <si>
    <r>
      <t>People Leaders</t>
    </r>
    <r>
      <rPr>
        <vertAlign val="superscript"/>
        <sz val="8"/>
        <color rgb="FF000000"/>
        <rFont val="Arial"/>
        <family val="2"/>
      </rPr>
      <t>7</t>
    </r>
  </si>
  <si>
    <t>Non-People Leaders</t>
  </si>
  <si>
    <t>Total </t>
  </si>
  <si>
    <t xml:space="preserve">(1) Based on a ‘point-in-time’ snapshot of employees as at 30 June including employees on extended absence, which was 1,146 in FY2024. There is no significant seasonal variation in employment numbers. Percentages may not total 100 due to rounding. </t>
  </si>
  <si>
    <t xml:space="preserve">(2) Contractor data is collected from internal organisation systems and averaged for a 10-month period, July 2023 to April 2024. Percentages may not total 100 due to rounding. </t>
  </si>
  <si>
    <t xml:space="preserve">(4) The calculation includes primary parental leave only and does not include secondary parental leave. Secondary parental leave is a minimum of one week paid parental leave benefit for the non-primary caregiver. All BHP employees are eligible for parental leave. Retention rate for employees that returned from parental leave in FY2023 calculated as at least 12 months from date of return. Eligible employees can request to extend parental leave beyond 12 months or take a subsequent period of parental leave within 12 months from returning from parental leave. </t>
  </si>
  <si>
    <t xml:space="preserve">(6) People leaders are employees who have one or more direct report. </t>
  </si>
  <si>
    <t>(7) The salary increase ratio represents the percentage increase in annual total remuneration  for the highest-paid individual to the median percentage increase in annual total remuneration for all employees (excluding the highest-paid individual) in the same location for each significant region. Salary increases only cover annual reward review increases, and do not include off-cycle and promotional increases. Contractors are excluded from the remuneration data.</t>
  </si>
  <si>
    <t>(8) Individuals classified as entry level are those in operations and general support roles and have been with BHP for less than one year. Minimum wage is determined for all locations with the exception of Singapore and Switzerland as they do not have a minimum wage mandated by their respective governments and therefore have been excluded from the calculation. Contractors are excluded from the remuneration data.</t>
  </si>
  <si>
    <t>(9) Provided in certain part of the business in Australia.</t>
  </si>
  <si>
    <t xml:space="preserve">Land and Biodiveristy </t>
  </si>
  <si>
    <t xml:space="preserve">Data excludesdivested operations Blackwater and Daunia (sale completed 2 April 2024). Land and biodiversity data is calculated as the total land area at the time of reporting. Whilst some of the land related to the Daunia and Blackwater mines is pending transfer following Completion in April 2024, the assets are no longer under BMA’s control or operated for BMA’s benefit and have been excluded on that basis. </t>
  </si>
  <si>
    <t>Unit</t>
  </si>
  <si>
    <r>
      <rPr>
        <b/>
        <sz val="8"/>
        <color rgb="FF000000"/>
        <rFont val="Arial"/>
        <family val="2"/>
      </rPr>
      <t>Land</t>
    </r>
    <r>
      <rPr>
        <b/>
        <vertAlign val="superscript"/>
        <sz val="8"/>
        <color rgb="FF000000"/>
        <rFont val="Arial"/>
        <family val="2"/>
      </rPr>
      <t>1, 2</t>
    </r>
  </si>
  <si>
    <t>Land owned, leased or managed (3)</t>
  </si>
  <si>
    <t>Hectare (ha)</t>
  </si>
  <si>
    <t>– Land disturbed</t>
  </si>
  <si>
    <t>ha</t>
  </si>
  <si>
    <t>– Land rehabilitated (4)</t>
  </si>
  <si>
    <t>25, 168</t>
  </si>
  <si>
    <t>- Land under conservation regulatory (4, 5)</t>
  </si>
  <si>
    <t>n/a</t>
  </si>
  <si>
    <t>- Land under conservation voluntary (4, 5)</t>
  </si>
  <si>
    <t>- Land under restoration prescribed (4)</t>
  </si>
  <si>
    <t>- Land under restoration voluntary (4, 5)</t>
  </si>
  <si>
    <t>- Land under regenerative practice (5)</t>
  </si>
  <si>
    <t xml:space="preserve">Footnotes: </t>
  </si>
  <si>
    <t xml:space="preserve">(1) Data excludes Carajas and divested operations Blackwater and Daunia (sale completed 2 April 2024). Land and biodiversity data is calculated as the total land area at the time of reporting. Whilst some of the land related to the Daunia and Blackwater mines is pending transfer following Completion in April 2024, the assets are no longer under BMA’s control or operated for BMA’s benefit and have been excluded on that basis. </t>
  </si>
  <si>
    <t xml:space="preserve">(2) Land data is calculated as the total land area at the time of reporting. </t>
  </si>
  <si>
    <t xml:space="preserve">(3) This metric contributes to the 'land and waters we steward' component of the Healthy environment goal, with 3,748,620 hectares of greenfield exploration licence areas, which are located outside the area of influence of our existing mine operations, removed for Healthy enivronmentl goal reporting purposes..							</t>
  </si>
  <si>
    <t>(4) Data does not include land managed for rehabilitation, conservation or restoration as part of social investment.</t>
  </si>
  <si>
    <t xml:space="preserve">(5) These metrics contibute to the 'area under nature-positive practice' component of the Healthy environment goal. FY2023 values are a restatement of those disclosed in the BHP Sustainability and ESG Databook 2023 GRI Biodiversity 304-3 disclosures, which were used as input to reporting against the 'area under nature-positive practice' component of the Healthy environment goal key metric in the FY2023 annual disclosures. The decrease from 82,132 to 79,718 hectares areas under nature-positive management practices for FY2023 is due to a change in our methodology and associated definitions; with FY2023 values being based on values reported against GRI Biodiversity 2016 304-3 definitions. </t>
  </si>
  <si>
    <t>Total number of International Union for Conservation of Nature (IUCN) Red List species and national conservation list species with habitats in areas affected by the operated assets of BHP</t>
  </si>
  <si>
    <t>as at 30 June 2024</t>
  </si>
  <si>
    <t xml:space="preserve">The table below only includes species that are listed at an international or national level. Data for this table was obtained from the Integrated Biodiversity Assessment Tool (IBAT) or national species databases (where available) using BHP's Area of Influence for operated assets (including closed sites and Legacy Assets). Noting that not all countries utilise IUCN rankings, where applicable species have been attributed to the designation that most closely aligns to their national ranking.										</t>
  </si>
  <si>
    <t>Operated asset</t>
  </si>
  <si>
    <t>Commodity</t>
  </si>
  <si>
    <t>International Union for Conservation (IUCN) listed species</t>
  </si>
  <si>
    <t>National listed species</t>
  </si>
  <si>
    <t>Critically 
endangered</t>
  </si>
  <si>
    <t>Endangered</t>
  </si>
  <si>
    <t>Vulnerable</t>
  </si>
  <si>
    <t>Near 
threatened</t>
  </si>
  <si>
    <t>Least 
concern</t>
  </si>
  <si>
    <t>New South Wales</t>
  </si>
  <si>
    <t>NSWEC</t>
  </si>
  <si>
    <t>Coal</t>
  </si>
  <si>
    <t>Queensland</t>
  </si>
  <si>
    <t>BMA</t>
  </si>
  <si>
    <t>South Australia</t>
  </si>
  <si>
    <t>Olympic Dam , Prominent Hill, Carapateena</t>
  </si>
  <si>
    <t>Copper, uranium, gold, silver</t>
  </si>
  <si>
    <t>Western Australia</t>
  </si>
  <si>
    <t>Beenup (closed site)</t>
  </si>
  <si>
    <t>Titanium</t>
  </si>
  <si>
    <t>Nickel</t>
  </si>
  <si>
    <t>Western Australia Iron Ore (WAIO)</t>
  </si>
  <si>
    <t>Iron ore</t>
  </si>
  <si>
    <t>Nickel West / West Musgrave</t>
  </si>
  <si>
    <t>British Columbia, Nova Scotia, Ontario, Quebec</t>
  </si>
  <si>
    <t>Legacy assets</t>
  </si>
  <si>
    <t>Various</t>
  </si>
  <si>
    <t>Saskatchewan</t>
  </si>
  <si>
    <t>Potash</t>
  </si>
  <si>
    <t>United States</t>
  </si>
  <si>
    <t>Arizona, California, New Mexico, Utah</t>
  </si>
  <si>
    <t>Antofagasta</t>
  </si>
  <si>
    <t>Copper</t>
  </si>
  <si>
    <t>Biodiversity areas included are only those that are listed at an international or national level. Data for this table was obtained from the Integrated Biodiversity Assessment Tool (IBAT). For type of operated asset, extractive is defined as mining, exploration, closure activities relating to mining, including transportation. Manufacturing/production includes pastoral activities, refineries and other locations where products are made. Some operated assets may include both extractive and manufacturing/production activities, but for purposes of this disclosure we refer to the activity with the highest operational footprint. Categories of the position of owned, leased and managed land relative to biodiversity are defined as:</t>
  </si>
  <si>
    <t xml:space="preserve">–  In the area : the entire operated asset occurs within the DPA/HBVA boundary or the entire DPA/HBVA site occurs within the boundary of the operated asset. 
</t>
  </si>
  <si>
    <t>–  Containing portions of : the operated asset contains some but not all of the DPA/HBVA site or the DPA/HBVA site contains some but not all of the operated asset.</t>
  </si>
  <si>
    <t xml:space="preserve">–  Adjacent to : the operated asset occurs within 500 metres of the boundary. </t>
  </si>
  <si>
    <t>Country/region</t>
  </si>
  <si>
    <r>
      <t>Operated asset size (km</t>
    </r>
    <r>
      <rPr>
        <b/>
        <vertAlign val="superscript"/>
        <sz val="7"/>
        <color rgb="FFFFFFFF"/>
        <rFont val="Arial"/>
        <family val="2"/>
      </rPr>
      <t>2</t>
    </r>
    <r>
      <rPr>
        <b/>
        <sz val="7"/>
        <color rgb="FFFFFFFF"/>
        <rFont val="Arial"/>
        <family val="2"/>
      </rPr>
      <t>)</t>
    </r>
  </si>
  <si>
    <t>Type of operated asset</t>
  </si>
  <si>
    <t>Biodiversity area classification</t>
  </si>
  <si>
    <t>Habitat type</t>
  </si>
  <si>
    <t>Area name</t>
  </si>
  <si>
    <t>Position of owned, leased 
or managed land relative 
to designated protected area (DPA) or high biodiversity value areas (HBVA)</t>
  </si>
  <si>
    <t>For DPA – Basis of recognition, i.e. protected status</t>
  </si>
  <si>
    <t>DPA designation type</t>
  </si>
  <si>
    <t>International Union for Conservation of Nature (IUCN) 
category</t>
  </si>
  <si>
    <t>For high biodiversity value areas (HBVA) – 
basis of recognition</t>
  </si>
  <si>
    <t>Extractive</t>
  </si>
  <si>
    <t>Designated Protected Area (DPA)</t>
  </si>
  <si>
    <t>Maritime</t>
  </si>
  <si>
    <t>Great Barrier Reef World Heritage Area</t>
  </si>
  <si>
    <t>Contains portions of</t>
  </si>
  <si>
    <t>World Heritage Area</t>
  </si>
  <si>
    <t>International</t>
  </si>
  <si>
    <t>Manufacturing/ production</t>
  </si>
  <si>
    <t>DPA</t>
  </si>
  <si>
    <t>Terrestrial</t>
  </si>
  <si>
    <t>Norwich Park Nature Refuge</t>
  </si>
  <si>
    <t>Adjacent to</t>
  </si>
  <si>
    <t>Nature Refuge</t>
  </si>
  <si>
    <t>National</t>
  </si>
  <si>
    <t>VI</t>
  </si>
  <si>
    <t>Kenmare Nature Refuge</t>
  </si>
  <si>
    <t xml:space="preserve">Olympic Dam </t>
  </si>
  <si>
    <t xml:space="preserve">Kati Thanda - Lake Eyre </t>
  </si>
  <si>
    <t>IUCN National Park (VI)</t>
  </si>
  <si>
    <t>Wabma Kadarbu Mound Springs</t>
  </si>
  <si>
    <t>IUCN Conservation Park (III)</t>
  </si>
  <si>
    <t>III</t>
  </si>
  <si>
    <t>Strzelecki Regional Reserve</t>
  </si>
  <si>
    <t>IUCN Regional Reserve (VI)</t>
  </si>
  <si>
    <t>Unnamed (No. HA1022)</t>
  </si>
  <si>
    <t>State Heritage Agreement (III)</t>
  </si>
  <si>
    <t xml:space="preserve">National </t>
  </si>
  <si>
    <t>Elliot Price Conservation Park</t>
  </si>
  <si>
    <t>IUCN  Conservation Park (Ia)</t>
  </si>
  <si>
    <t>Ia</t>
  </si>
  <si>
    <t>Witchelina Nature Reserve</t>
  </si>
  <si>
    <t>State Heritage Agreement (Ia)</t>
  </si>
  <si>
    <t>Unnamed (No. HA1545)</t>
  </si>
  <si>
    <t>In the Area</t>
  </si>
  <si>
    <t xml:space="preserve">Lake Torrens National Park </t>
  </si>
  <si>
    <t>Containing portions of</t>
  </si>
  <si>
    <t>Carapateena</t>
  </si>
  <si>
    <t xml:space="preserve">Coongie Lakes </t>
  </si>
  <si>
    <t>Ramsar Site, Wetland of International Importance</t>
  </si>
  <si>
    <t>High Biodiversity Value Area (HBVA)</t>
  </si>
  <si>
    <t>Lake Eyre</t>
  </si>
  <si>
    <t>IBA</t>
  </si>
  <si>
    <t>HBVA</t>
  </si>
  <si>
    <t>Strezeleki Desert Lakes</t>
  </si>
  <si>
    <t>Lake Torrens</t>
  </si>
  <si>
    <t>Arcoona Lakes</t>
  </si>
  <si>
    <t>Bulgunnia</t>
  </si>
  <si>
    <t>WAIO</t>
  </si>
  <si>
    <t>Karijini National Park</t>
  </si>
  <si>
    <t>National Park</t>
  </si>
  <si>
    <t>II</t>
  </si>
  <si>
    <t>Freshwater</t>
  </si>
  <si>
    <t>Fortescue Marshes</t>
  </si>
  <si>
    <t>Extractive/Manufacturing/Production</t>
  </si>
  <si>
    <t>Wanjarri</t>
  </si>
  <si>
    <t>Nature Reserve</t>
  </si>
  <si>
    <t>la</t>
  </si>
  <si>
    <t>Manufacturing/Production</t>
  </si>
  <si>
    <t>Ngadju</t>
  </si>
  <si>
    <t>Indigenous Protected Area</t>
  </si>
  <si>
    <t>Vl</t>
  </si>
  <si>
    <t>Dordie Rocks</t>
  </si>
  <si>
    <t>ll</t>
  </si>
  <si>
    <t>Leda</t>
  </si>
  <si>
    <t>Unnamed WA51658</t>
  </si>
  <si>
    <t>5(1)(h) Reserve</t>
  </si>
  <si>
    <t>Nickel &amp; Cooper</t>
  </si>
  <si>
    <t>West Musgrave project</t>
  </si>
  <si>
    <t>Ngaanyatjarra</t>
  </si>
  <si>
    <t>Within</t>
  </si>
  <si>
    <t>Scott National Park WDPA ID313742</t>
  </si>
  <si>
    <t>Nova Scotia</t>
  </si>
  <si>
    <t>Legacy assets/closed sites/R&amp;CM</t>
  </si>
  <si>
    <t>Tobeatic Wilderness Area</t>
  </si>
  <si>
    <t>Wilderness area</t>
  </si>
  <si>
    <t>Ib</t>
  </si>
  <si>
    <t>South West Nova Biosphere Reserve</t>
  </si>
  <si>
    <t>Private Conservation Lands (wdpaid_no 555558225)</t>
  </si>
  <si>
    <t>Established</t>
  </si>
  <si>
    <t>IV</t>
  </si>
  <si>
    <t>New Mexico</t>
  </si>
  <si>
    <t>Grassland reserve Program</t>
  </si>
  <si>
    <t>Conservation Reserve</t>
  </si>
  <si>
    <t>V</t>
  </si>
  <si>
    <t>Arizona</t>
  </si>
  <si>
    <t>Lower San Pedro River</t>
  </si>
  <si>
    <t>San Pedro River Properties</t>
  </si>
  <si>
    <t>NRDAR Settlement (San Pedro Restoration Plan - Arizona Game and Fish Department)</t>
  </si>
  <si>
    <t>Cerro Colorado</t>
  </si>
  <si>
    <t>Parque Nacional Salar del Huasco</t>
  </si>
  <si>
    <t>High Conservation Value Area</t>
  </si>
  <si>
    <t>KBA</t>
  </si>
  <si>
    <t>Llullaillaco National Park (WDPA ID 94114)</t>
  </si>
  <si>
    <t>Containing portion s of</t>
  </si>
  <si>
    <t>Designated Protected Area</t>
  </si>
  <si>
    <t>KBA Mejillones bay</t>
  </si>
  <si>
    <t>Reserva Nacional Los Flamencos-Soncor</t>
  </si>
  <si>
    <t>Terrestrial/ Maritime</t>
  </si>
  <si>
    <t>Bahía de Mejillones</t>
  </si>
  <si>
    <t>Los Flamencos (WDPID: 30043)</t>
  </si>
  <si>
    <t>Water performance data</t>
  </si>
  <si>
    <t>Data excludes former OZ Minerals sites Carapateena, Prominent Hill and West Musgrave as data are not reported in accordance with ICMM’s Water Reporting, Good Practice Guide (2nd Ed) and the Minerals Council of Australia’s Water Accounting Framework. Data will be reported in future years for Carrapateena and Prominent Hill once water accounts have been aligned with ICMM's Water Reporting, Good Practice Guide (2nd Ed) and the Minerals Council of Australia’s Water Accounting Framework.
Data has been rounded to the nearest 10 megalitres and in some instances the sum of totals for quality, source and destination may differ due to rounding.
FY2023 water data has been updated since BHP’s 2023 disclosures due to updated information becoming available.</t>
  </si>
  <si>
    <r>
      <t>Total water withdrawals</t>
    </r>
    <r>
      <rPr>
        <b/>
        <vertAlign val="superscript"/>
        <sz val="11"/>
        <color rgb="FF000000"/>
        <rFont val="Arial"/>
        <family val="2"/>
      </rPr>
      <t>(1)</t>
    </r>
  </si>
  <si>
    <t>Megalitres (ML)</t>
  </si>
  <si>
    <t>Year ended 30 June</t>
  </si>
  <si>
    <t>Type 1 (High Quality)</t>
  </si>
  <si>
    <t>Type 2 (High Quality)</t>
  </si>
  <si>
    <t>Type 3 (Low Quality)</t>
  </si>
  <si>
    <t>Surface water</t>
  </si>
  <si>
    <t>Groundwater</t>
  </si>
  <si>
    <t>Seawater</t>
  </si>
  <si>
    <t>Third-party water</t>
  </si>
  <si>
    <t>–</t>
  </si>
  <si>
    <t>2021</t>
  </si>
  <si>
    <t>2020</t>
  </si>
  <si>
    <t>(1) For FY2020 and FY2021, data includes rainfall and run-off volumes captured and used during the reporting year; rainfall and run-off volumes that have been captured and stored are excluded and will be reported in the future year of use. As a result of the issue of updated ICMM water reporting guidance in late FY2021, volumes of rainfall and run-off volumes captured and not used as well as volumes captured and used in the reporting year are included in FY2022 onwards data.</t>
  </si>
  <si>
    <t>Water performance data by operated asset</t>
  </si>
  <si>
    <t>Data excludes former OZ Minerals sites Carapateena, Prominent Hill and West Musgrave as data are not reported in accordance with ICMM’s Water Reporting, Good Practice Guide (2nd Ed) and the Minerals Council of Australia’s Water Accounting Framework. Data will be reported in future years for Carrapateena and Prominent Hill once water accounts have been aligned with ICMM's Water Reporting, Good Practice Guide (2nd Ed) and the Minerals Council of Australia’s Water Accounting Framework.
Data has been rounded to the nearest 10 megalitres and in some instances the sum of totals for quality, source and destination may differ due to rounding.</t>
  </si>
  <si>
    <t xml:space="preserve">FY2024 data by operated asset </t>
  </si>
  <si>
    <t xml:space="preserve">Metric </t>
  </si>
  <si>
    <t>Total
(Water Stress Areas)</t>
  </si>
  <si>
    <t>NSW Energy Coal</t>
  </si>
  <si>
    <r>
      <t>Assets in water stress location</t>
    </r>
    <r>
      <rPr>
        <b/>
        <vertAlign val="superscript"/>
        <sz val="8"/>
        <color rgb="FF000000"/>
        <rFont val="Arial"/>
        <family val="2"/>
      </rPr>
      <t>(1)</t>
    </r>
  </si>
  <si>
    <t>Withdrawals</t>
  </si>
  <si>
    <t>Water withdrawals by quality - Type 1</t>
  </si>
  <si>
    <t>Water withdrawals by quality - Type 2</t>
  </si>
  <si>
    <t>Water withdrawals by quality - Type 3</t>
  </si>
  <si>
    <t>Water withdrawals by source - Surface water</t>
  </si>
  <si>
    <t>Water withdrawals by source - Groundwater</t>
  </si>
  <si>
    <t>Water withdrawals by source - Sea water</t>
  </si>
  <si>
    <t>Water withdrawals by source - Third party</t>
  </si>
  <si>
    <r>
      <t>29360</t>
    </r>
    <r>
      <rPr>
        <vertAlign val="superscript"/>
        <sz val="8"/>
        <color rgb="FF000000"/>
        <rFont val="Arial"/>
        <family val="2"/>
      </rPr>
      <t>(2)</t>
    </r>
  </si>
  <si>
    <r>
      <t>Total water withdrawals (water stress areas)</t>
    </r>
    <r>
      <rPr>
        <vertAlign val="superscript"/>
        <sz val="8"/>
        <color rgb="FF000000"/>
        <rFont val="Arial"/>
        <family val="2"/>
      </rPr>
      <t>(1)</t>
    </r>
  </si>
  <si>
    <t>Discharge</t>
  </si>
  <si>
    <t>Water discharge by quality - Type 1</t>
  </si>
  <si>
    <t>Water discharge by quality - Type 3</t>
  </si>
  <si>
    <t>Water discharge by destination - Surface water</t>
  </si>
  <si>
    <t>Water discharge by destination - Groundwater</t>
  </si>
  <si>
    <t>Water discharge by destination - Sea water</t>
  </si>
  <si>
    <t>Water discharge by destination - Third party</t>
  </si>
  <si>
    <r>
      <t>160</t>
    </r>
    <r>
      <rPr>
        <vertAlign val="superscript"/>
        <sz val="8"/>
        <color rgb="FF000000"/>
        <rFont val="Arial"/>
        <family val="2"/>
      </rPr>
      <t>(3)</t>
    </r>
  </si>
  <si>
    <r>
      <t>Total water discharge (water stress areas)</t>
    </r>
    <r>
      <rPr>
        <vertAlign val="superscript"/>
        <sz val="8"/>
        <color rgb="FF000000"/>
        <rFont val="Arial"/>
        <family val="2"/>
      </rPr>
      <t>(1)</t>
    </r>
  </si>
  <si>
    <t>Consumption</t>
  </si>
  <si>
    <t>Consumption - evaporation</t>
  </si>
  <si>
    <t>Consumption - entrainment</t>
  </si>
  <si>
    <t>Consumption - other</t>
  </si>
  <si>
    <r>
      <t>Total consumption (water stress areas)</t>
    </r>
    <r>
      <rPr>
        <vertAlign val="superscript"/>
        <sz val="8"/>
        <rFont val="Arial"/>
        <family val="2"/>
      </rPr>
      <t>(1)</t>
    </r>
  </si>
  <si>
    <r>
      <t xml:space="preserve">Recycled / Reused </t>
    </r>
    <r>
      <rPr>
        <b/>
        <vertAlign val="superscript"/>
        <sz val="8"/>
        <rFont val="Arial"/>
        <family val="2"/>
      </rPr>
      <t>(4)</t>
    </r>
  </si>
  <si>
    <r>
      <t>Other managed water - Total withdrawals</t>
    </r>
    <r>
      <rPr>
        <b/>
        <vertAlign val="superscript"/>
        <sz val="8"/>
        <rFont val="Arial"/>
        <family val="2"/>
      </rPr>
      <t>(5)</t>
    </r>
  </si>
  <si>
    <t>Other managed water - Type 2 withdrawals</t>
  </si>
  <si>
    <t>Other managed water - Type 3 withdrawals</t>
  </si>
  <si>
    <r>
      <t>Other managed water - Total discharge</t>
    </r>
    <r>
      <rPr>
        <b/>
        <vertAlign val="superscript"/>
        <sz val="8"/>
        <rFont val="Arial"/>
        <family val="2"/>
      </rPr>
      <t>(5)</t>
    </r>
  </si>
  <si>
    <t>Other managed water - Type 1 discharge</t>
  </si>
  <si>
    <t>Other managed water - Type 2 discharge</t>
  </si>
  <si>
    <t>Other managed water - Type 3 discharge</t>
  </si>
  <si>
    <r>
      <t xml:space="preserve">Change in storage </t>
    </r>
    <r>
      <rPr>
        <b/>
        <vertAlign val="superscript"/>
        <sz val="8"/>
        <color rgb="FF000000"/>
        <rFont val="Arial"/>
        <family val="2"/>
      </rPr>
      <t>(6)</t>
    </r>
  </si>
  <si>
    <r>
      <t>FY2024 withdrawals by operated asset (by source)</t>
    </r>
    <r>
      <rPr>
        <b/>
        <vertAlign val="superscript"/>
        <sz val="11"/>
        <color rgb="FF000000"/>
        <rFont val="Arial"/>
        <family val="2"/>
      </rPr>
      <t>(7)</t>
    </r>
  </si>
  <si>
    <t>FY2024 discharge by operated asset (by destination)</t>
  </si>
  <si>
    <t>FY2024 consumption by operated asset</t>
  </si>
  <si>
    <t>Evaporation</t>
  </si>
  <si>
    <t>Entrainment</t>
  </si>
  <si>
    <t>(1) Based on the physical risk rating from the WWF Water Risk filter and is based on the definition of water stress in the CEO Water Mandate’s ‘Corporate Water Disclosure Guidelines (2014)’.
Those assets with a high or very high physical risk rating are defined as being located in a ‘water-stressed area’.</t>
  </si>
  <si>
    <t xml:space="preserve">(2) This third-party water is sourced from a combination of desalinated water and surface water sources in varying proportions across the reporting period. </t>
  </si>
  <si>
    <t>(3) This volume was discharged as water supply to a neighbouring organisation.</t>
  </si>
  <si>
    <t>(4) Due to the strong influence of climatic variation at BMA and its impact on the proportion of new and worked water within BMA’s mixed water stores, water recycled/reused has been calculated as the total volume of water that is returned from operational tasks to water stores. This is a deviation from the methodology outlined by ICMM Water Reporting: Good Practice Guide, to allow for a more accurate representation of water recycled/reused at BMA</t>
  </si>
  <si>
    <t>(5) Other managed water was reported as diversions in prior years. From FY2022, these volumes have been reported by quality type as required by the updated ICMM guidance.</t>
  </si>
  <si>
    <t>(6) Changes in water storage reported for asset where changes in storage are considered material for the operated asset.</t>
  </si>
  <si>
    <t>(7) As defined by the MCA Minerals Industry Water Accounting Framework User Guide V2.</t>
  </si>
  <si>
    <t>Data excludes former Oz Minerals.</t>
  </si>
  <si>
    <r>
      <t>Hazardous waste – Mineral total (including tailings)</t>
    </r>
    <r>
      <rPr>
        <vertAlign val="superscript"/>
        <sz val="8"/>
        <color rgb="FF000000"/>
        <rFont val="Arial"/>
        <family val="2"/>
      </rPr>
      <t>(1)</t>
    </r>
  </si>
  <si>
    <t>Kilotonne (kt)</t>
  </si>
  <si>
    <r>
      <t>Mineral tailings - total</t>
    </r>
    <r>
      <rPr>
        <vertAlign val="superscript"/>
        <sz val="8"/>
        <color rgb="FF000000"/>
        <rFont val="Arial"/>
        <family val="2"/>
      </rPr>
      <t>(2)</t>
    </r>
  </si>
  <si>
    <t>kt</t>
  </si>
  <si>
    <r>
      <t>Accidental discharges of water and tailings</t>
    </r>
    <r>
      <rPr>
        <vertAlign val="superscript"/>
        <sz val="8"/>
        <color rgb="FF000000"/>
        <rFont val="Arial"/>
        <family val="2"/>
      </rPr>
      <t>(3,4)</t>
    </r>
  </si>
  <si>
    <t>ML</t>
  </si>
  <si>
    <r>
      <t>Air emissions for FY2024</t>
    </r>
    <r>
      <rPr>
        <b/>
        <vertAlign val="superscript"/>
        <sz val="11"/>
        <color rgb="FF000000"/>
        <rFont val="Arial"/>
        <family val="2"/>
      </rPr>
      <t>(5)</t>
    </r>
  </si>
  <si>
    <t>Disclosed in tonnes (t)</t>
  </si>
  <si>
    <t>Legacy 
assets</t>
  </si>
  <si>
    <t>Olympic 
Dam</t>
  </si>
  <si>
    <t>Nickel 
West</t>
  </si>
  <si>
    <t>Pampa 
Norte</t>
  </si>
  <si>
    <t xml:space="preserve">Potash </t>
  </si>
  <si>
    <t xml:space="preserve">Total oxides of sulphur </t>
  </si>
  <si>
    <t xml:space="preserve">Total oxides of nitrogen </t>
  </si>
  <si>
    <t>Total mercury</t>
  </si>
  <si>
    <t>(1) Prior to FY2024 these figures represent the total deposited in the reporting year, for FY2024 (and ongoing) these figures represent the total generated in the reporting year.</t>
  </si>
  <si>
    <t>(2) Prior to FY2024 these figures represented the total non-hazardous minerals tailings deposited to tailings storage facilities. For FY2024 (and ongoing) these figures represent total tailings (hazardous and non-hazardous) deposited to tailings storage facilities. The definition used to report these mineral tailings figures do not align with the GISTM definition of tailings waste as these figures only consider mineral waste (hazardous and non-hazardous) sent to tailings facilities.</t>
  </si>
  <si>
    <t>(3) Data reported for environmentally significant incidents.</t>
  </si>
  <si>
    <t>(4) Does not include the dam failure at Samarco, our non-operated minerals joint venture.</t>
  </si>
  <si>
    <t>Community performance data FY2024</t>
  </si>
  <si>
    <t>Community concerns, complaints and grievances data excludes former OZ Minerals assets.</t>
  </si>
  <si>
    <t>Community concerns, complaints and grievances and complaints</t>
  </si>
  <si>
    <t>Complaint type</t>
  </si>
  <si>
    <t>Blasting</t>
  </si>
  <si>
    <t>6</t>
  </si>
  <si>
    <t>Cultural heritage</t>
  </si>
  <si>
    <t>2</t>
  </si>
  <si>
    <t>Conduct/behaviour</t>
  </si>
  <si>
    <t>13</t>
  </si>
  <si>
    <t>Dust</t>
  </si>
  <si>
    <t>10</t>
  </si>
  <si>
    <t>Infrastructure damage</t>
  </si>
  <si>
    <t>4</t>
  </si>
  <si>
    <t xml:space="preserve">Lighting </t>
  </si>
  <si>
    <t>11</t>
  </si>
  <si>
    <t>Noise</t>
  </si>
  <si>
    <t xml:space="preserve">Odour </t>
  </si>
  <si>
    <t>5</t>
  </si>
  <si>
    <r>
      <t>Other</t>
    </r>
    <r>
      <rPr>
        <b/>
        <vertAlign val="superscript"/>
        <sz val="8"/>
        <color rgb="FF000000"/>
        <rFont val="Arial"/>
        <family val="2"/>
      </rPr>
      <t>(1)</t>
    </r>
  </si>
  <si>
    <t>493</t>
  </si>
  <si>
    <t xml:space="preserve">Road/rail </t>
  </si>
  <si>
    <t>41</t>
  </si>
  <si>
    <t>Spill or contamination</t>
  </si>
  <si>
    <t>7</t>
  </si>
  <si>
    <t>600</t>
  </si>
  <si>
    <r>
      <t>Social investment spend</t>
    </r>
    <r>
      <rPr>
        <b/>
        <vertAlign val="superscript"/>
        <sz val="11"/>
        <rFont val="Arial"/>
        <family val="2"/>
      </rPr>
      <t>(2)</t>
    </r>
  </si>
  <si>
    <t xml:space="preserve"> US$M</t>
  </si>
  <si>
    <t xml:space="preserve">Australia </t>
  </si>
  <si>
    <t xml:space="preserve">United States </t>
  </si>
  <si>
    <t>9.0</t>
  </si>
  <si>
    <t xml:space="preserve">Chile </t>
  </si>
  <si>
    <t>29.0</t>
  </si>
  <si>
    <t xml:space="preserve">Canada </t>
  </si>
  <si>
    <t>7.0</t>
  </si>
  <si>
    <t>Rest of the world</t>
  </si>
  <si>
    <t>Total operations</t>
  </si>
  <si>
    <t>Brazil (Samarco)</t>
  </si>
  <si>
    <t>United States (Resolution)</t>
  </si>
  <si>
    <t>Peru (Antamina)</t>
  </si>
  <si>
    <t>Total non-operated assets</t>
  </si>
  <si>
    <t>Total investment including equity accounted investments</t>
  </si>
  <si>
    <t>Operated assets located in or adjacent to Indigenous peoples’ territories</t>
  </si>
  <si>
    <t>Operated assets with 
a formal agreement 
with Indigenous peoples</t>
  </si>
  <si>
    <t xml:space="preserve">  
 </t>
  </si>
  <si>
    <r>
      <t>Indigenous Procurement</t>
    </r>
    <r>
      <rPr>
        <b/>
        <vertAlign val="superscript"/>
        <sz val="11"/>
        <rFont val="Arial"/>
        <family val="2"/>
      </rPr>
      <t>(3)</t>
    </r>
  </si>
  <si>
    <t>Area</t>
  </si>
  <si>
    <t>Scope item</t>
  </si>
  <si>
    <t>Total 
(M USD)</t>
  </si>
  <si>
    <t>Indigenous Spend</t>
  </si>
  <si>
    <t>MinAus Indigenous Spend</t>
  </si>
  <si>
    <t>MinAM Indigenous Spend</t>
  </si>
  <si>
    <t>Potash Indigenous Spend</t>
  </si>
  <si>
    <t>(1) ‘Other’ concerns and complaints this financial year included 462 identical concern emails regarding potential project impacts of the BMA Horse Pit Extension during the public disclosure period. Ten complaints were made by Indigenous communities in Chile which we are seeking to address through ongoing dialogue with those communities.</t>
  </si>
  <si>
    <t>(2) Total social investment spend includes community contributions and associated administrative costs (including US$6.4 million to support the operation of the BHP Foundation) and BHP’s equity share in community contributions for operated and non-operated joint ventures.</t>
  </si>
  <si>
    <t>(3) Includes Minerals America spend. This is excluded from Indigenous procurement spend on tab 'Social value scorecard'.</t>
  </si>
  <si>
    <t>Operational energy consumption and GHG emissions</t>
  </si>
  <si>
    <t>Important information</t>
  </si>
  <si>
    <t>Operational energy consumption - by source: Total operations basis (PJ and %)</t>
  </si>
  <si>
    <t>PJ</t>
  </si>
  <si>
    <t>%</t>
  </si>
  <si>
    <t>Operational energy consumption - by source: Continuing operations basis (PJ and %)</t>
  </si>
  <si>
    <t>Consumption of fuel</t>
  </si>
  <si>
    <t xml:space="preserve">  – Coal and coke</t>
  </si>
  <si>
    <t xml:space="preserve">  – Natural gas</t>
  </si>
  <si>
    <t xml:space="preserve">  – Distillate/gasoline</t>
  </si>
  <si>
    <t xml:space="preserve">  – Other</t>
  </si>
  <si>
    <t>Consumption of electricity</t>
  </si>
  <si>
    <t xml:space="preserve">  – Consumption of electricity from grid</t>
  </si>
  <si>
    <t xml:space="preserve">  – Consumption of electricity from renewable sources</t>
  </si>
  <si>
    <t>Total operational energy consumption</t>
  </si>
  <si>
    <t>Operational energy consumption - other metrics: Total operations basis</t>
  </si>
  <si>
    <t>Operational energy consumption - other metrics: Continuing operations basis</t>
  </si>
  <si>
    <t>Operational energy consumption from acquired operations (PJ)</t>
  </si>
  <si>
    <t>Operational energy consumption from divested operations (PJ)</t>
  </si>
  <si>
    <t>Voluntary renewable energy certificates retired (PJ)</t>
  </si>
  <si>
    <t>Operational energy consumption from renewable sources (PJ)</t>
  </si>
  <si>
    <t>Operational energy consumption from renewable sources (%)</t>
  </si>
  <si>
    <t>Operational energy intensity (GJ per tonne of copper equivalent production)</t>
  </si>
  <si>
    <t xml:space="preserve">
</t>
  </si>
  <si>
    <r>
      <t>Operational GHG emissions: Total operations basis (MtCO</t>
    </r>
    <r>
      <rPr>
        <b/>
        <vertAlign val="subscript"/>
        <sz val="8"/>
        <color theme="0"/>
        <rFont val="Arial"/>
        <family val="2"/>
      </rPr>
      <t>2</t>
    </r>
    <r>
      <rPr>
        <b/>
        <sz val="8"/>
        <color theme="0"/>
        <rFont val="Arial"/>
        <family val="2"/>
      </rPr>
      <t>-e)</t>
    </r>
  </si>
  <si>
    <r>
      <t>Operational GHG emissions: Continuing operations basis (MtCO</t>
    </r>
    <r>
      <rPr>
        <b/>
        <vertAlign val="subscript"/>
        <sz val="8"/>
        <color theme="0"/>
        <rFont val="Arial"/>
        <family val="2"/>
      </rPr>
      <t>2</t>
    </r>
    <r>
      <rPr>
        <b/>
        <sz val="8"/>
        <color theme="0"/>
        <rFont val="Arial"/>
        <family val="2"/>
      </rPr>
      <t>-e)</t>
    </r>
  </si>
  <si>
    <t xml:space="preserve">Scope 1 emissions </t>
  </si>
  <si>
    <t>Scope 2 emissions</t>
  </si>
  <si>
    <t>Total operational GHG emissions</t>
  </si>
  <si>
    <r>
      <t>Operational GHG emissions - by source: Total operations basis (MtCO</t>
    </r>
    <r>
      <rPr>
        <b/>
        <vertAlign val="subscript"/>
        <sz val="8"/>
        <color theme="0"/>
        <rFont val="Arial"/>
        <family val="2"/>
      </rPr>
      <t>2</t>
    </r>
    <r>
      <rPr>
        <b/>
        <sz val="8"/>
        <color theme="0"/>
        <rFont val="Arial"/>
        <family val="2"/>
      </rPr>
      <t>-e)</t>
    </r>
  </si>
  <si>
    <r>
      <t>Operational GHG emissions - by source: Continuing operations basis (MtCO</t>
    </r>
    <r>
      <rPr>
        <b/>
        <vertAlign val="subscript"/>
        <sz val="8"/>
        <color theme="0"/>
        <rFont val="Arial"/>
        <family val="2"/>
      </rPr>
      <t>2</t>
    </r>
    <r>
      <rPr>
        <b/>
        <sz val="8"/>
        <color theme="0"/>
        <rFont val="Arial"/>
        <family val="2"/>
      </rPr>
      <t>-e)</t>
    </r>
  </si>
  <si>
    <t>Scope 1</t>
  </si>
  <si>
    <t xml:space="preserve">  – Diesel</t>
  </si>
  <si>
    <t xml:space="preserve">  – Fugitive sources</t>
  </si>
  <si>
    <t>Scope 2 (market-based)</t>
  </si>
  <si>
    <t xml:space="preserve">  – Electricity</t>
  </si>
  <si>
    <t>Operational GHG emissions - other metrics: Total operations basis</t>
  </si>
  <si>
    <t>Operational GHG emissions - other metrics: Continuing operations basis</t>
  </si>
  <si>
    <r>
      <t>Operational GHG emissions intensity (tonnes CO</t>
    </r>
    <r>
      <rPr>
        <vertAlign val="subscript"/>
        <sz val="8"/>
        <color theme="1"/>
        <rFont val="Arial"/>
        <family val="2"/>
      </rPr>
      <t>2</t>
    </r>
    <r>
      <rPr>
        <sz val="8"/>
        <color theme="1"/>
        <rFont val="Arial"/>
        <family val="2"/>
      </rPr>
      <t>-e per tonne of copper equivalent production)</t>
    </r>
  </si>
  <si>
    <r>
      <t>Scope 1 emissions intensity - energy basis (tonnes CO</t>
    </r>
    <r>
      <rPr>
        <vertAlign val="subscript"/>
        <sz val="8"/>
        <color theme="1"/>
        <rFont val="Arial"/>
        <family val="2"/>
      </rPr>
      <t>2</t>
    </r>
    <r>
      <rPr>
        <sz val="8"/>
        <color theme="1"/>
        <rFont val="Arial"/>
        <family val="2"/>
      </rPr>
      <t>-e per PJ non-electricity energy consumed)</t>
    </r>
  </si>
  <si>
    <r>
      <t>Scope 2 emissions intensity - energy basis (tonnes CO</t>
    </r>
    <r>
      <rPr>
        <vertAlign val="subscript"/>
        <sz val="8"/>
        <color theme="1"/>
        <rFont val="Arial"/>
        <family val="2"/>
      </rPr>
      <t>2</t>
    </r>
    <r>
      <rPr>
        <sz val="8"/>
        <color theme="1"/>
        <rFont val="Arial"/>
        <family val="2"/>
      </rPr>
      <t>-e per PJ electricity consumed)</t>
    </r>
  </si>
  <si>
    <t>Proportion of Scope 1 emissions covered under an emissions-limiting regulation (%)</t>
  </si>
  <si>
    <t>Proportion of Scope 1 emissions from methane (%)</t>
  </si>
  <si>
    <r>
      <t>GHG emissions from combustion of biofuels (MtCO</t>
    </r>
    <r>
      <rPr>
        <vertAlign val="subscript"/>
        <sz val="8"/>
        <color theme="1"/>
        <rFont val="Arial"/>
        <family val="2"/>
      </rPr>
      <t>2</t>
    </r>
    <r>
      <rPr>
        <sz val="8"/>
        <color theme="1"/>
        <rFont val="Arial"/>
        <family val="2"/>
      </rPr>
      <t>-e)</t>
    </r>
  </si>
  <si>
    <r>
      <t>Location-based Scope 2 emissions (MtCO</t>
    </r>
    <r>
      <rPr>
        <vertAlign val="subscript"/>
        <sz val="8"/>
        <color theme="1"/>
        <rFont val="Arial"/>
        <family val="2"/>
      </rPr>
      <t>2</t>
    </r>
    <r>
      <rPr>
        <sz val="8"/>
        <color theme="1"/>
        <rFont val="Arial"/>
        <family val="2"/>
      </rPr>
      <t>-e)</t>
    </r>
  </si>
  <si>
    <r>
      <t>Voluntary carbon credits retired (MtCO</t>
    </r>
    <r>
      <rPr>
        <vertAlign val="subscript"/>
        <sz val="8"/>
        <color theme="1"/>
        <rFont val="Arial"/>
        <family val="2"/>
      </rPr>
      <t>2</t>
    </r>
    <r>
      <rPr>
        <sz val="8"/>
        <color theme="1"/>
        <rFont val="Arial"/>
        <family val="2"/>
      </rPr>
      <t>-e)</t>
    </r>
  </si>
  <si>
    <r>
      <t>Scope 1 and 2 emissions from acquired operations (MtCO</t>
    </r>
    <r>
      <rPr>
        <vertAlign val="subscript"/>
        <sz val="8"/>
        <color theme="1"/>
        <rFont val="Arial"/>
        <family val="2"/>
      </rPr>
      <t>2</t>
    </r>
    <r>
      <rPr>
        <sz val="8"/>
        <color theme="1"/>
        <rFont val="Arial"/>
        <family val="2"/>
      </rPr>
      <t>-e)</t>
    </r>
  </si>
  <si>
    <r>
      <t>Scope 1 and 2 emissions from divested operations (MtCO</t>
    </r>
    <r>
      <rPr>
        <vertAlign val="subscript"/>
        <sz val="8"/>
        <color theme="1"/>
        <rFont val="Arial"/>
        <family val="2"/>
      </rPr>
      <t>2</t>
    </r>
    <r>
      <rPr>
        <sz val="8"/>
        <color theme="1"/>
        <rFont val="Arial"/>
        <family val="2"/>
      </rPr>
      <t>-e)</t>
    </r>
  </si>
  <si>
    <t>Scope 1 emissions</t>
  </si>
  <si>
    <r>
      <t>Scope 1 emissions by greenhouse gas: Total operations basis (MtCO</t>
    </r>
    <r>
      <rPr>
        <b/>
        <vertAlign val="subscript"/>
        <sz val="8"/>
        <color theme="0"/>
        <rFont val="Arial"/>
        <family val="2"/>
      </rPr>
      <t>2</t>
    </r>
    <r>
      <rPr>
        <b/>
        <sz val="8"/>
        <color theme="0"/>
        <rFont val="Arial"/>
        <family val="2"/>
      </rPr>
      <t>-e)</t>
    </r>
  </si>
  <si>
    <r>
      <t>Scope 1 emissions: Continuing operations basis (MtCO</t>
    </r>
    <r>
      <rPr>
        <b/>
        <vertAlign val="subscript"/>
        <sz val="8"/>
        <color theme="0"/>
        <rFont val="Arial"/>
        <family val="2"/>
      </rPr>
      <t>2</t>
    </r>
    <r>
      <rPr>
        <b/>
        <sz val="8"/>
        <color theme="0"/>
        <rFont val="Arial"/>
        <family val="2"/>
      </rPr>
      <t>-e)</t>
    </r>
  </si>
  <si>
    <r>
      <t>Carbon dioxide (CO</t>
    </r>
    <r>
      <rPr>
        <vertAlign val="subscript"/>
        <sz val="8"/>
        <rFont val="Arial"/>
        <family val="2"/>
      </rPr>
      <t>2</t>
    </r>
    <r>
      <rPr>
        <sz val="8"/>
        <rFont val="Arial"/>
        <family val="2"/>
      </rPr>
      <t>)</t>
    </r>
  </si>
  <si>
    <r>
      <t>Methane (CH</t>
    </r>
    <r>
      <rPr>
        <vertAlign val="subscript"/>
        <sz val="8"/>
        <rFont val="Arial"/>
        <family val="2"/>
      </rPr>
      <t>4</t>
    </r>
    <r>
      <rPr>
        <sz val="8"/>
        <rFont val="Arial"/>
        <family val="2"/>
      </rPr>
      <t>)</t>
    </r>
  </si>
  <si>
    <r>
      <t>Nitrous oxide (N</t>
    </r>
    <r>
      <rPr>
        <vertAlign val="subscript"/>
        <sz val="8"/>
        <rFont val="Arial"/>
        <family val="2"/>
      </rPr>
      <t>2</t>
    </r>
    <r>
      <rPr>
        <sz val="8"/>
        <rFont val="Arial"/>
        <family val="2"/>
      </rPr>
      <t>O)</t>
    </r>
  </si>
  <si>
    <r>
      <t>Sulphur hexafluoride (SF</t>
    </r>
    <r>
      <rPr>
        <vertAlign val="subscript"/>
        <sz val="8"/>
        <rFont val="Arial"/>
        <family val="2"/>
      </rPr>
      <t>6</t>
    </r>
    <r>
      <rPr>
        <sz val="8"/>
        <rFont val="Arial"/>
        <family val="2"/>
      </rPr>
      <t>)</t>
    </r>
  </si>
  <si>
    <r>
      <t>Nitrogen trifluoride (NF</t>
    </r>
    <r>
      <rPr>
        <vertAlign val="subscript"/>
        <sz val="8"/>
        <rFont val="Arial"/>
        <family val="2"/>
      </rPr>
      <t>3</t>
    </r>
    <r>
      <rPr>
        <sz val="8"/>
        <rFont val="Arial"/>
        <family val="2"/>
      </rPr>
      <t>)</t>
    </r>
  </si>
  <si>
    <t>Hydrofluorocarbons (HFCs)</t>
  </si>
  <si>
    <r>
      <rPr>
        <b/>
        <sz val="8"/>
        <rFont val="Arial"/>
        <family val="2"/>
      </rPr>
      <t>Notes:</t>
    </r>
    <r>
      <rPr>
        <sz val="8"/>
        <rFont val="Arial"/>
        <family val="2"/>
      </rPr>
      <t xml:space="preserve">
- Definition: Scope 1 emissions refers to direct GHG emissions from our operated assets. Scope 2 emissions refers to indirect GHG emissions from the generation of purchased or acquired electricity, steam, heat or cooling that is consumed by our operated assets. Scope 2 emissions have been calculated using the market-based method, unless otherwise specified, in alignment with the Greenhouse Gas Protocol Scope 2 Guidance. 
- Organisational boundary: Scopes 1 and 2 emissions have been calculated based on an operational control approach in alignment with the Greenhouse Gas Protocol Corporate Accounting and Reporting Standard. 
- Scope 2 emissions calculation method: Our Scope 2 emissions have been calculated using the market-based method, in line with the Greenhouse Gas Protocol Scope 2 Guidance unless otherwise specified. BHP Scope 2 emissions are not currently calculated using a residual mix emission factor (RMF); this may result in double counting of low GHG emissions or renewable electricity contributions across grid-supplied consumers. We are reviewing availability of RMFs in the markets we operate. For FY2024 data, the final validation for surrender of the rights to claim GHG emission reductions assigned via the Chilean energy market’s Renewable Energy Certificate (REC) system is expected to occur by June 2025 with respect to the FY2024 period, following finalisation by the grid coordinator. As a result, we will re-calculate our Scope 2 emissions calculations with respect to Escondida and Pampa Norte following the final validation and restate those figures as part of our annual reporting for FY2025 if required to adjust for any differences.
- GWP source: BHP currently uses Global Warming Potentials (GWP) from the Intergovernmental Panel on Climate Change (IPCC) Assessment Report 5 (AR5) based on a 100-year timeframe for all BHP operated assets. Minerals Americas transitioned from IPCC Assessment Report 4 (AR4) to AR5 GWP in FY2022, and all other operated assets transitioned in FY2021.
</t>
    </r>
    <r>
      <rPr>
        <b/>
        <sz val="8"/>
        <rFont val="Arial"/>
        <family val="2"/>
      </rPr>
      <t xml:space="preserve">Restatements:
</t>
    </r>
    <r>
      <rPr>
        <sz val="8"/>
        <rFont val="Arial"/>
        <family val="2"/>
      </rPr>
      <t>- For all metrics: FY2023 reported values now include almost two months of former OZ Minerals facilities data from the date of acquisition (see earlier note). Specific metric restatements caused by this update are listed below.
- Proportion of Scope 1 emissions covered under an emissions-limiting regulation FY2022 and FY2023 reported values has been restated; for FY2022 this is due to unintentional exclusion of the GHG emissions from a divested Petroleum operation, while for FY2023 it is due to inclusion of former OZ Minerals facilities data (see note above). Previously reported values were 71 per cent in FY2022 and 81 per cent in FY2023.
- Scope 1 emissions FY2022 reported value has been restated due to the correction of a system error. Previously reported value was 9.2 MtCO</t>
    </r>
    <r>
      <rPr>
        <vertAlign val="subscript"/>
        <sz val="8"/>
        <rFont val="Arial"/>
        <family val="2"/>
      </rPr>
      <t>2</t>
    </r>
    <r>
      <rPr>
        <sz val="8"/>
        <rFont val="Arial"/>
        <family val="2"/>
      </rPr>
      <t>-e.
- Scope 2 emissions FY2023 reported value has been restated to include former OZ Minerals facilities data (see note above). Previously reported value was 1.8 MtCO</t>
    </r>
    <r>
      <rPr>
        <vertAlign val="subscript"/>
        <sz val="8"/>
        <rFont val="Arial"/>
        <family val="2"/>
      </rPr>
      <t>2</t>
    </r>
    <r>
      <rPr>
        <sz val="8"/>
        <rFont val="Arial"/>
        <family val="2"/>
      </rPr>
      <t>-e.
- Operational GHG emissions intensity (tonnes of carbon dioxide equivalent (tCO</t>
    </r>
    <r>
      <rPr>
        <vertAlign val="subscript"/>
        <sz val="8"/>
        <rFont val="Arial"/>
        <family val="2"/>
      </rPr>
      <t>2</t>
    </r>
    <r>
      <rPr>
        <sz val="8"/>
        <rFont val="Arial"/>
        <family val="2"/>
      </rPr>
      <t>-e) per tonne of copper equivalent production) FY2022 and FY2023 reported values have been restated due to calculations now based on FY2024 average realised product prices, with production figures consistent with operational GHG emissions reporting boundaries. Previously reported values were 1.6 tonnes CO</t>
    </r>
    <r>
      <rPr>
        <vertAlign val="subscript"/>
        <sz val="8"/>
        <rFont val="Arial"/>
        <family val="2"/>
      </rPr>
      <t>2</t>
    </r>
    <r>
      <rPr>
        <sz val="8"/>
        <rFont val="Arial"/>
        <family val="2"/>
      </rPr>
      <t>-e per tonne of copper equivalent production for FY2022 and 1.3 tonnes CO</t>
    </r>
    <r>
      <rPr>
        <vertAlign val="subscript"/>
        <sz val="8"/>
        <rFont val="Arial"/>
        <family val="2"/>
      </rPr>
      <t>2</t>
    </r>
    <r>
      <rPr>
        <sz val="8"/>
        <rFont val="Arial"/>
        <family val="2"/>
      </rPr>
      <t>-e per tonne of copper equivalent production for FY2023.
- Proportion of Scope 1 emissions from methane (%) FY2022 and FY2023 reported values have been restated; for FY2022 this is due to a system error correction, while for FY2023 it is due to minor amendments to fugitive emissions as part of the annual reconciliation process for Australian regulatory reporting. Previously reported values were 18 per cent in FY2022 and 15 per cent in FY2023. 
- Data on a continuing operations basis has been restated as a result of the divestment of the Blackwater and Daunia mines (see earlier note).</t>
    </r>
  </si>
  <si>
    <t xml:space="preserve">
</t>
  </si>
  <si>
    <r>
      <t>Scope 3 emissions (MtCO</t>
    </r>
    <r>
      <rPr>
        <b/>
        <vertAlign val="subscript"/>
        <sz val="8"/>
        <color theme="0"/>
        <rFont val="Arial"/>
        <family val="2"/>
      </rPr>
      <t>2</t>
    </r>
    <r>
      <rPr>
        <b/>
        <sz val="8"/>
        <color theme="0"/>
        <rFont val="Arial"/>
        <family val="2"/>
      </rPr>
      <t>-e)</t>
    </r>
  </si>
  <si>
    <t>Category 1, Purchased goods and services (including capital goods)</t>
  </si>
  <si>
    <t>Category 3, Fuel and energy related activities</t>
  </si>
  <si>
    <t>Category 4, Upstream transportation and distribution</t>
  </si>
  <si>
    <t xml:space="preserve">  – Shipping</t>
  </si>
  <si>
    <t xml:space="preserve">  – Non-shipping</t>
  </si>
  <si>
    <t>Category 6, Business travel</t>
  </si>
  <si>
    <t>Category 7, Employee commuting</t>
  </si>
  <si>
    <t>Category 9, Downstream transportation and distribution</t>
  </si>
  <si>
    <t>Category 10, Processing of sold products</t>
  </si>
  <si>
    <t xml:space="preserve">  – Iron ore processing to crude steel</t>
  </si>
  <si>
    <t xml:space="preserve">  – Metallurgical coal processing to crude steel</t>
  </si>
  <si>
    <t xml:space="preserve">  – Copper processing</t>
  </si>
  <si>
    <t xml:space="preserve">  – Nickel processing</t>
  </si>
  <si>
    <t>Category 11, Use of sold products</t>
  </si>
  <si>
    <t xml:space="preserve">  – Energy coal</t>
  </si>
  <si>
    <t xml:space="preserve">  – Natural gas, crude oil and condensates, natural gas liquids</t>
  </si>
  <si>
    <t>Category 15, Investments (i.e. our non-operated assets)</t>
  </si>
  <si>
    <t>Total Scope 3 emissions</t>
  </si>
  <si>
    <r>
      <rPr>
        <b/>
        <sz val="8"/>
        <color rgb="FF000000"/>
        <rFont val="Arial"/>
        <family val="2"/>
      </rPr>
      <t xml:space="preserve">Notes:
</t>
    </r>
    <r>
      <rPr>
        <sz val="8"/>
        <color rgb="FF000000"/>
        <rFont val="Arial"/>
        <family val="2"/>
      </rPr>
      <t xml:space="preserve">- Definition: Scope 3 greenhouse gas emissions refers to all other indirect GHG emissions (not included in Scope 2) that occur in our value chain. Scope 3 emissions have been calculated using methodologies consistent with the Greenhouse Gas Protocol Corporate Value Chain (Scope 3) Accounting and Reporting Standard. 
- Organisational boundary: Category 10, Processing of sold products, Category 11, Use of sold products and Category 15, Investments all defined on an equity share basis. All other Scope 3 emissions boundaries are defined on a category-by-category (and in some cases, sub-category) basis due to data limitations. Scope 3 emissions reporting necessarily has a degree of overlap in reporting boundaries due to our involvement at multiple points in the lifecycle of the commodities we produce and consume.
- Assessing and comparing reductions in Scope 3 emissions should consider the impact that acquisitions and divestments have had.
- For most metrics FY2023 reported values now include almost two months of former OZ Minerals facilities data from the date of acquisition (completed on 2 May 2023). See later notes on specific metric restatements caused by this update. Former OZ Minerals Scope 3 emissions data has not been included in certain categories and/or sub-categories due to data limitations. We estimate these GHG emissions to be immaterial.  
- All Scope 3 emissions data includes divested operations only up to the completion date or effective economic date (as applicable) of the divestment. Divestments include divestment of our interest in the Rhourde Ouled Djemma (ROD) Integrated Development (completed in April 2022), divestment of our interest in BMC (completed on 3 May 2022), divestment of our Petroleum business (merger with Woodside completed on 1 June 2022) and BMA’s divestment of the Blackwater and Daunia mines (completed on 2 April 2024). 
- Category 4, Upstream transportation and distribution and Category 9, Downstream transportation and distribution now use maritime transport emission factors from EU Regulation 2023/1805, after The British Standards Institution (BSI) EN 16258 standard (the source of the emission factors we previously used) was withdrawn in CY2023. Category 9, Downstream transportation and distribution also now uses a changed methodology for the portside transport of iron ore in China (which began in FY2023) consisting of more accurate mapping for the transport of our products from port to customer via a combination of road, rail and barge.
- Category 10, Processing of sold products does not include GHG emissions associated with downstream processing of our zinc, gold, silver, ethane, cobalt and uranium oxide products as production and sales volumes are relatively small and a large range of possible end uses apply. We estimate these GHG emissions to be immaterial.
- Category 15, Investments covers the Scopes 1 and 2 emissions (on an equity basis) from entities in which we hold an interest that are not operated by BHP.
</t>
    </r>
    <r>
      <rPr>
        <b/>
        <sz val="8"/>
        <color rgb="FF000000"/>
        <rFont val="Arial"/>
        <family val="2"/>
      </rPr>
      <t xml:space="preserve">Restatements:
</t>
    </r>
    <r>
      <rPr>
        <sz val="8"/>
        <color rgb="FF000000"/>
        <rFont val="Arial"/>
        <family val="2"/>
      </rPr>
      <t>- Category 1, Purchased goods and services (including capital goods) FY2023 reported value has been restated to include former OZ Minerals facilities data (see earlier note). Previously reported value was 9.1 MtCO</t>
    </r>
    <r>
      <rPr>
        <vertAlign val="subscript"/>
        <sz val="8"/>
        <color rgb="FF000000"/>
        <rFont val="Arial"/>
        <family val="2"/>
      </rPr>
      <t>2</t>
    </r>
    <r>
      <rPr>
        <sz val="8"/>
        <color rgb="FF000000"/>
        <rFont val="Arial"/>
        <family val="2"/>
      </rPr>
      <t>-e.
- Category 3, Fuel- and energy related-activities FY2022 reported value has been restated to correct a minor calculation error. Previously reported value was 2.3 MtCO</t>
    </r>
    <r>
      <rPr>
        <vertAlign val="subscript"/>
        <sz val="8"/>
        <color rgb="FF000000"/>
        <rFont val="Arial"/>
        <family val="2"/>
      </rPr>
      <t>2</t>
    </r>
    <r>
      <rPr>
        <sz val="8"/>
        <color rgb="FF000000"/>
        <rFont val="Arial"/>
        <family val="2"/>
      </rPr>
      <t>-e
- Category 4, Upstream transportation and distribution FY2022 and FY2023 reported values have been restated, where for FY2022 it is due to the change in maritime transport emission factors as described earlier for Category 4, Upstream transportation and distribution, and for FY2023 it is due to the same change in emission factors and also the inclusion of former OZ Minerals facilities data (see earlier note). Previously reported values were 4.5 MtCO</t>
    </r>
    <r>
      <rPr>
        <vertAlign val="subscript"/>
        <sz val="8"/>
        <color rgb="FF000000"/>
        <rFont val="Arial"/>
        <family val="2"/>
      </rPr>
      <t>2</t>
    </r>
    <r>
      <rPr>
        <sz val="8"/>
        <color rgb="FF000000"/>
        <rFont val="Arial"/>
        <family val="2"/>
      </rPr>
      <t>-e for FY2022 and 4.4 MtCO</t>
    </r>
    <r>
      <rPr>
        <vertAlign val="subscript"/>
        <sz val="8"/>
        <color rgb="FF000000"/>
        <rFont val="Arial"/>
        <family val="2"/>
      </rPr>
      <t>2</t>
    </r>
    <r>
      <rPr>
        <sz val="8"/>
        <color rgb="FF000000"/>
        <rFont val="Arial"/>
        <family val="2"/>
      </rPr>
      <t>-e for FY2023.
- Category 9, Downstream transportation and distribution FY2022 and FY2023 reported values have been restated due to the change in maritime transport emission factors and the methodology change, as described earlier for Category 9, Downstream transportation and distribution. Previously reported values were 3.2 MtCO</t>
    </r>
    <r>
      <rPr>
        <vertAlign val="subscript"/>
        <sz val="8"/>
        <color rgb="FF000000"/>
        <rFont val="Arial"/>
        <family val="2"/>
      </rPr>
      <t>2</t>
    </r>
    <r>
      <rPr>
        <sz val="8"/>
        <color rgb="FF000000"/>
        <rFont val="Arial"/>
        <family val="2"/>
      </rPr>
      <t>-e for FY2022 and 2.8 MtCO</t>
    </r>
    <r>
      <rPr>
        <vertAlign val="subscript"/>
        <sz val="8"/>
        <color rgb="FF000000"/>
        <rFont val="Arial"/>
        <family val="2"/>
      </rPr>
      <t>2</t>
    </r>
    <r>
      <rPr>
        <sz val="8"/>
        <color rgb="FF000000"/>
        <rFont val="Arial"/>
        <family val="2"/>
      </rPr>
      <t>-e for FY2023.</t>
    </r>
  </si>
  <si>
    <t>Operational energy consumption by asset and operational GHG emissions by asset and reporting boundary</t>
  </si>
  <si>
    <r>
      <rPr>
        <b/>
        <sz val="8"/>
        <color rgb="FF000000"/>
        <rFont val="Arial"/>
        <family val="2"/>
      </rPr>
      <t>In this tab:</t>
    </r>
    <r>
      <rPr>
        <sz val="8"/>
        <color rgb="FF000000"/>
        <rFont val="Arial"/>
        <family val="2"/>
      </rPr>
      <t xml:space="preserve">
- Operational energy consumption by asset
- Coal mining fugitive emissions (CO</t>
    </r>
    <r>
      <rPr>
        <vertAlign val="subscript"/>
        <sz val="8"/>
        <color rgb="FF000000"/>
        <rFont val="Arial"/>
        <family val="2"/>
      </rPr>
      <t>2</t>
    </r>
    <r>
      <rPr>
        <sz val="8"/>
        <color rgb="FF000000"/>
        <rFont val="Arial"/>
        <family val="2"/>
      </rPr>
      <t xml:space="preserve"> and CH</t>
    </r>
    <r>
      <rPr>
        <vertAlign val="subscript"/>
        <sz val="8"/>
        <color rgb="FF000000"/>
        <rFont val="Arial"/>
        <family val="2"/>
      </rPr>
      <t>4</t>
    </r>
    <r>
      <rPr>
        <sz val="8"/>
        <color rgb="FF000000"/>
        <rFont val="Arial"/>
        <family val="2"/>
      </rPr>
      <t xml:space="preserve">) by asset
- Operational GHG emissions (Scopes 1 and 2 emissions from our operated assets) by asset and reporting boundary
</t>
    </r>
    <r>
      <rPr>
        <b/>
        <sz val="8"/>
        <color rgb="FF000000"/>
        <rFont val="Arial"/>
        <family val="2"/>
      </rPr>
      <t>Notes:</t>
    </r>
    <r>
      <rPr>
        <sz val="8"/>
        <color rgb="FF000000"/>
        <rFont val="Arial"/>
        <family val="2"/>
      </rPr>
      <t xml:space="preserve">
- For more information on the calculation methodologies, assumptions, treatment of divestments/acquisitions, and key references used in the preparation of our GHG emissions data refer to BHP GHG Emissions Calculation Methodology 2024, available at bhp.com/climate. 
- Divested operations for energy consumption and GHG emissions data are BMC (sale of our interest in BMC completed on 3 May 2022), our Petroleum business (merger with Woodside completed on 1 June 2022) and the Blackwater and Daunia mines (sale by BMA completed on 2 April 2024). 
- Acquired operations consists of former OZ Minerals facilities from date of acquisition (completed on 2 May 2023). This covers the former OZ Minerals facilities that form part of our Copper South Australia asset and West Musgrave which forms part of Western Australia Nickel.</t>
    </r>
  </si>
  <si>
    <t xml:space="preserve">
</t>
  </si>
  <si>
    <t>Primary commodity</t>
  </si>
  <si>
    <t>Source</t>
  </si>
  <si>
    <t xml:space="preserve">Consumption 
of fuel
</t>
  </si>
  <si>
    <t xml:space="preserve">Consumption of electricity
</t>
  </si>
  <si>
    <t>Iron Ore</t>
  </si>
  <si>
    <t>Metallurgical coal</t>
  </si>
  <si>
    <t>BMA (continuing operations only)</t>
  </si>
  <si>
    <t>Energy coal</t>
  </si>
  <si>
    <t>Divested operations</t>
  </si>
  <si>
    <t>Petroleum</t>
  </si>
  <si>
    <t>BMC</t>
  </si>
  <si>
    <t>BMA Blackwater and Daunia mines</t>
  </si>
  <si>
    <t>Total (total operations basis)</t>
  </si>
  <si>
    <t xml:space="preserve">Total operational energy consumption 
</t>
  </si>
  <si>
    <t>Total (continuing operations basis)</t>
  </si>
  <si>
    <t xml:space="preserve">
</t>
  </si>
  <si>
    <r>
      <t>Coal mining fugitive emissions (CO</t>
    </r>
    <r>
      <rPr>
        <b/>
        <vertAlign val="subscript"/>
        <sz val="11"/>
        <rFont val="Arial"/>
        <family val="2"/>
      </rPr>
      <t>2</t>
    </r>
    <r>
      <rPr>
        <b/>
        <sz val="11"/>
        <rFont val="Arial"/>
        <family val="2"/>
      </rPr>
      <t xml:space="preserve"> and CH</t>
    </r>
    <r>
      <rPr>
        <b/>
        <vertAlign val="subscript"/>
        <sz val="11"/>
        <rFont val="Arial"/>
        <family val="2"/>
      </rPr>
      <t>4</t>
    </r>
    <r>
      <rPr>
        <b/>
        <sz val="11"/>
        <rFont val="Arial"/>
        <family val="2"/>
      </rPr>
      <t>) by asset</t>
    </r>
  </si>
  <si>
    <t xml:space="preserve">Asset and operation </t>
  </si>
  <si>
    <t>BMA: Caval Ridge</t>
  </si>
  <si>
    <r>
      <t>Fugitive emissions (ktCO</t>
    </r>
    <r>
      <rPr>
        <vertAlign val="subscript"/>
        <sz val="8"/>
        <rFont val="Arial"/>
        <family val="2"/>
      </rPr>
      <t>2</t>
    </r>
    <r>
      <rPr>
        <sz val="8"/>
        <rFont val="Arial"/>
        <family val="2"/>
      </rPr>
      <t>-e)</t>
    </r>
  </si>
  <si>
    <r>
      <t>Fugitive emission intensity - coal production basis (ktCO</t>
    </r>
    <r>
      <rPr>
        <vertAlign val="subscript"/>
        <sz val="8"/>
        <rFont val="Arial"/>
        <family val="2"/>
      </rPr>
      <t>2</t>
    </r>
    <r>
      <rPr>
        <sz val="8"/>
        <rFont val="Arial"/>
        <family val="2"/>
      </rPr>
      <t>-e/kt coal production)</t>
    </r>
  </si>
  <si>
    <t>BMA: Goonyella Riverside (including Broadmeadow)</t>
  </si>
  <si>
    <t>BMA: Peak Downs</t>
  </si>
  <si>
    <t>BMA: Saraji</t>
  </si>
  <si>
    <t>New South Wales Energy Coal: Mt Arthur Coal</t>
  </si>
  <si>
    <r>
      <t xml:space="preserve">Notes:
</t>
    </r>
    <r>
      <rPr>
        <sz val="8"/>
        <rFont val="Arial"/>
        <family val="2"/>
      </rPr>
      <t>- Data is reported on continuing operations basis and therefore excludes divested mines at BMA (see earlier note). 
- GWP: In FY2021 BHP operated coal assets switched from Intergovernmental Panel on Climate Change (IPCC) Assessment Report 4 (AR4) to Assessment Report 5 (AR5) global warming potentials (GWP), with the methane GWP increasing from 25 to 28. 
- Calculation method: Fugitive emissions from the extraction of coal are are either metered directly (e.g. gas flow measurements from ventilation or drainage systems installed at underground coal mines) or calculated using source-specific methodologies and emission factors based on the specific characteristics of the resource. FY2024 fugitive emissions are subject to finalisation as part of the annual reconciliation process for Australian regulatory reporting purposes. Blackwater and Daunia fugitive emissions are not included due to divestment. 
- Caval Ridge fugitive emissions (ktCO</t>
    </r>
    <r>
      <rPr>
        <vertAlign val="subscript"/>
        <sz val="8"/>
        <rFont val="Arial"/>
        <family val="2"/>
      </rPr>
      <t>2</t>
    </r>
    <r>
      <rPr>
        <sz val="8"/>
        <rFont val="Arial"/>
        <family val="2"/>
      </rPr>
      <t>-e) in FY2022, the Caval Ridge operation moved to a facility-specific emissions calculation methodology for fugitive emissions as detailed in the NGER (Measurement) Determination 2008 (Method 2 – extraction of coal). When comparing FY2022 to FY2021, this methodology change was the driver of the reduction in reported Scope 1 GHG emissions from methane. For the purposes of setting a baseline for the Safeguard Mechanism, consistent fugitive emissions methodology is applied across years.
- Goonyella Riverside (including Broadmeadow) fugitive emissions (ktCO</t>
    </r>
    <r>
      <rPr>
        <vertAlign val="subscript"/>
        <sz val="8"/>
        <rFont val="Arial"/>
        <family val="2"/>
      </rPr>
      <t>2</t>
    </r>
    <r>
      <rPr>
        <sz val="8"/>
        <rFont val="Arial"/>
        <family val="2"/>
      </rPr>
      <t>-e) were higher in FY2021 compared to other years due to variations in fugitive emissions intensity in the open cut mining activities and higher run-of-mine coal production.
- Peak Downs fugitive emissions (ktCO</t>
    </r>
    <r>
      <rPr>
        <vertAlign val="subscript"/>
        <sz val="8"/>
        <rFont val="Arial"/>
        <family val="2"/>
      </rPr>
      <t>2</t>
    </r>
    <r>
      <rPr>
        <sz val="8"/>
        <rFont val="Arial"/>
        <family val="2"/>
      </rPr>
      <t>-e) decreased in FY2024 due to lower production.
- Saraji fugitive emissions (ktCO</t>
    </r>
    <r>
      <rPr>
        <vertAlign val="subscript"/>
        <sz val="8"/>
        <rFont val="Arial"/>
        <family val="2"/>
      </rPr>
      <t>2</t>
    </r>
    <r>
      <rPr>
        <sz val="8"/>
        <rFont val="Arial"/>
        <family val="2"/>
      </rPr>
      <t>-e) decreased due to coal extraction occuring at less methane intensive areas of the mine. In FY2023 Saraji South  recommenced production (accounting for ~3% of total production at Saraji) and reported fugitive emissions using a state-based emissions factor for fugitive emissions as detailed in the NGER (Measurement) Determination 2008 (Method 1- extraction of coal). In FY2024 Saraji South moved to a facility-specific emissions calculation methodology for fugitive emissions as detailed in the NGER (Measurement) Determination 2008 (Method 2 – extraction of coal).When comparing FY2023 to FY2024 this change in methodology contributed to the decrease in fugitive emissions.</t>
    </r>
  </si>
  <si>
    <t xml:space="preserve">
</t>
  </si>
  <si>
    <r>
      <rPr>
        <b/>
        <sz val="8"/>
        <color theme="1"/>
        <rFont val="Arial"/>
        <family val="2"/>
      </rPr>
      <t>Operational control definition</t>
    </r>
    <r>
      <rPr>
        <sz val="8"/>
        <color theme="1"/>
        <rFont val="Arial"/>
        <family val="2"/>
      </rPr>
      <t xml:space="preserve">
Scopes 1 and 2 GHG emissions have been calculated based on an operational control approach in accordance with the Greenhouse Gas Protocol Corporate Accounting and Reporting Standard.
</t>
    </r>
  </si>
  <si>
    <r>
      <rPr>
        <b/>
        <sz val="8"/>
        <color theme="1"/>
        <rFont val="Arial"/>
        <family val="2"/>
      </rPr>
      <t>Equity share definition</t>
    </r>
    <r>
      <rPr>
        <sz val="8"/>
        <color theme="1"/>
        <rFont val="Arial"/>
        <family val="2"/>
      </rPr>
      <t xml:space="preserve">
The equity share approach to calculate GHG emissions reflects BHP's equity share in the operations as defined under the Greenhouse Gas Protocol Corporate Accounting and Reporting Standard. Non-operated assets' GHG emissions are based on third-party (operators') estimates and are therefore not subject to the same level of review and assurance by BHP as GHG emissions within BHP's operational control boundary.
 </t>
    </r>
  </si>
  <si>
    <r>
      <rPr>
        <b/>
        <sz val="8"/>
        <color theme="1"/>
        <rFont val="Arial"/>
        <family val="2"/>
      </rPr>
      <t>Financial control definition</t>
    </r>
    <r>
      <rPr>
        <sz val="8"/>
        <color theme="1"/>
        <rFont val="Arial"/>
        <family val="2"/>
      </rPr>
      <t xml:space="preserve">
The financial control approach to reporting GHG emissions is based on the accounting treatment in BHP’s consolidated financial statements, as follows: 100 per cent for operations accounted for as subsidiaries, regardless of equity interest owned; and for operations accounted for as a joint operation, BHP’s interest in the operation. This approach does not report GHG emissions from operations which are accounted for using the equity method in BHP’s financial statements. 
</t>
    </r>
  </si>
  <si>
    <t xml:space="preserve">
</t>
  </si>
  <si>
    <t xml:space="preserve">Primary commodity </t>
  </si>
  <si>
    <t>Operational control</t>
  </si>
  <si>
    <t>Equity share</t>
  </si>
  <si>
    <t>Financial control</t>
  </si>
  <si>
    <r>
      <t>Scope 1 emissions (ktCO</t>
    </r>
    <r>
      <rPr>
        <vertAlign val="subscript"/>
        <sz val="8"/>
        <rFont val="Arial"/>
        <family val="2"/>
      </rPr>
      <t>2</t>
    </r>
    <r>
      <rPr>
        <sz val="8"/>
        <rFont val="Arial"/>
        <family val="2"/>
      </rPr>
      <t>-e)</t>
    </r>
  </si>
  <si>
    <r>
      <t>Scope 2 emissions (ktCO</t>
    </r>
    <r>
      <rPr>
        <vertAlign val="subscript"/>
        <sz val="8"/>
        <rFont val="Arial"/>
        <family val="2"/>
      </rPr>
      <t>2</t>
    </r>
    <r>
      <rPr>
        <sz val="8"/>
        <rFont val="Arial"/>
        <family val="2"/>
      </rPr>
      <t>-e)</t>
    </r>
  </si>
  <si>
    <t>Production (kt Cu-eq)</t>
  </si>
  <si>
    <r>
      <t>Operational GHG emissions intensity (ktCO</t>
    </r>
    <r>
      <rPr>
        <vertAlign val="subscript"/>
        <sz val="8"/>
        <color rgb="FF000000"/>
        <rFont val="Arial"/>
        <family val="2"/>
      </rPr>
      <t>2</t>
    </r>
    <r>
      <rPr>
        <sz val="8"/>
        <color rgb="FF000000"/>
        <rFont val="Arial"/>
        <family val="2"/>
      </rPr>
      <t>-e/kt Cu-eq)</t>
    </r>
  </si>
  <si>
    <t>Divested assets</t>
  </si>
  <si>
    <t>Operational GHG emissions intensity (ktCO2-e/kt Cu-eq)</t>
  </si>
  <si>
    <t>GHG emissions targets and goals</t>
  </si>
  <si>
    <r>
      <rPr>
        <b/>
        <sz val="8"/>
        <color rgb="FF000000"/>
        <rFont val="Arial"/>
        <family val="2"/>
      </rPr>
      <t>In this tab:</t>
    </r>
    <r>
      <rPr>
        <sz val="8"/>
        <color rgb="FF000000"/>
        <rFont val="Arial"/>
        <family val="2"/>
      </rPr>
      <t xml:space="preserve">
- Operational GHG emissions (Scopes 1 and 2 emissions from our operated assets) target and goal performance
- Value chain GHG emissions (Scope 3 emissions) target and goals performance 
</t>
    </r>
    <r>
      <rPr>
        <b/>
        <sz val="8"/>
        <color rgb="FF000000"/>
        <rFont val="Arial"/>
        <family val="2"/>
      </rPr>
      <t>Notes:</t>
    </r>
    <r>
      <rPr>
        <sz val="8"/>
        <color rgb="FF000000"/>
        <rFont val="Arial"/>
        <family val="2"/>
      </rPr>
      <t xml:space="preserve">
- For more information on the calculation methodologies, assumptions, treatment of divestments/acquisitions, and key references used in the preparation of our GHG emissions data refer to BHP GHG Emissions Calculation Methodology 2024, available at bhp.com/climate. 
- Divested operations for energy consumption and GHG emissions data are BMC (sale of our interest in BMC completed on 3 May 2022), our Petroleum business (merger with Woodside completed on 1 June 2022) and the Blackwater and Daunia mines (sale by BMA completed on 2 April 2024). 
- Acquired operations consists of former OZ Minerals facilities from date of acquisition (completed on 2 May 2023). This covers the former OZ Minerals facilities that form part of our Copper South Australia asset and West Musgrave that forms part of Western Australia Nickel.</t>
    </r>
  </si>
  <si>
    <t xml:space="preserve">
</t>
  </si>
  <si>
    <t>Operational GHG emissions, adjusted for acquisitions, divestments and methodology changes</t>
  </si>
  <si>
    <r>
      <t>Scopes 1 and 2 emissions (MtCO</t>
    </r>
    <r>
      <rPr>
        <vertAlign val="subscript"/>
        <sz val="8"/>
        <color theme="1"/>
        <rFont val="Arial"/>
        <family val="2"/>
      </rPr>
      <t>2</t>
    </r>
    <r>
      <rPr>
        <sz val="8"/>
        <color theme="1"/>
        <rFont val="Arial"/>
        <family val="2"/>
      </rPr>
      <t>-e)</t>
    </r>
  </si>
  <si>
    <t>Change against FY2020 baseline year and reference year (%)</t>
  </si>
  <si>
    <t>Definitions assumptions, adjustments and additional key details for our operational GHG emissions medium-term target and long-term net zero goal</t>
  </si>
  <si>
    <t>Medium-term target</t>
  </si>
  <si>
    <t>Long-term net zero goal</t>
  </si>
  <si>
    <t>Description</t>
  </si>
  <si>
    <t>Reduce operational GHG emissions by at least 30 per cent from FY2020 levels by FY2030</t>
  </si>
  <si>
    <t>Achieve net zero operational GHG emissions by CY2050</t>
  </si>
  <si>
    <t xml:space="preserve">
</t>
  </si>
  <si>
    <t>Baseline year or reference year and period</t>
  </si>
  <si>
    <t>Baseline year: FY2020
Period: FY2020 to FY2030</t>
  </si>
  <si>
    <t>Reference year: FY2020. FY2020 is used as a reference year to track progress towards our goal, but is not a baseline year for achieving our goal.
Period: FY2020 to CY2050</t>
  </si>
  <si>
    <t xml:space="preserve">
</t>
  </si>
  <si>
    <t>Type and reduction</t>
  </si>
  <si>
    <t>Type: Absolute
Reduction: Gross; At least 30 per cent</t>
  </si>
  <si>
    <t>Type: Absolute
Reduction: Net; 100 per cent (where we currently estimate up to around an 85 per cent gross operational GHG emissions reduction against FY2020 levels by CY2050 without the use of carbon credits for offsetting) </t>
  </si>
  <si>
    <t xml:space="preserve">
</t>
  </si>
  <si>
    <t>Boundary</t>
  </si>
  <si>
    <t>Inventory boundary: Scopes 1 and 2 emissions: Operational control</t>
  </si>
  <si>
    <t>Non-operated assets and equity investments (included in our value chain GHG emissions (Scope 3 emissions) long-term net zero goal)</t>
  </si>
  <si>
    <t>GHGs included</t>
  </si>
  <si>
    <r>
      <t>CO</t>
    </r>
    <r>
      <rPr>
        <vertAlign val="subscript"/>
        <sz val="8"/>
        <rFont val="Arial"/>
        <family val="2"/>
      </rPr>
      <t>2</t>
    </r>
    <r>
      <rPr>
        <sz val="8"/>
        <rFont val="Arial"/>
        <family val="2"/>
      </rPr>
      <t>, CH</t>
    </r>
    <r>
      <rPr>
        <vertAlign val="subscript"/>
        <sz val="8"/>
        <rFont val="Arial"/>
        <family val="2"/>
      </rPr>
      <t>4</t>
    </r>
    <r>
      <rPr>
        <sz val="8"/>
        <rFont val="Arial"/>
        <family val="2"/>
      </rPr>
      <t>, N</t>
    </r>
    <r>
      <rPr>
        <vertAlign val="subscript"/>
        <sz val="8"/>
        <rFont val="Arial"/>
        <family val="2"/>
      </rPr>
      <t>2</t>
    </r>
    <r>
      <rPr>
        <sz val="8"/>
        <rFont val="Arial"/>
        <family val="2"/>
      </rPr>
      <t>O, HFC, PFC, SF</t>
    </r>
    <r>
      <rPr>
        <vertAlign val="subscript"/>
        <sz val="8"/>
        <rFont val="Arial"/>
        <family val="2"/>
      </rPr>
      <t>6</t>
    </r>
  </si>
  <si>
    <t>Offsetting</t>
  </si>
  <si>
    <t>Our plan is to achieve our medium-term target through structural GHG emissions abatement instead of offsetting our operational GHG emissions. We will not use regulatory carbon credits (i.e. those used for compliance under regulatory schemes such as the Safeguard Mechanism in Australia) to meet our target. In our projected pathway, we have not planned to use voluntary carbon credits to meet our medium-term target, but if there is an unanticipated shortfall in our pathway, we may use voluntary carbon credits that meet our integrity standards to close the performance gap.</t>
  </si>
  <si>
    <t>Planned, to close the performance gap beyond our current estimate of up to around an 85 per cent gross operational GHG emissions reduction against FY2020 levels by CY2050 without the use of carbon credits for offsetting.</t>
  </si>
  <si>
    <t>Measurement approach</t>
  </si>
  <si>
    <t xml:space="preserve">
</t>
  </si>
  <si>
    <t>Key adjustments made to baseline year or reference year and subsequent data</t>
  </si>
  <si>
    <t>Baseline year (for our target) and reference year (for our goal) and performance data have been adjusted for divestment of our interest in BMC (completed on 3 May 2022), divestment of our Petroleum business (merger with Woodside completed on 1 June 2022), BMA’s divestment of the Blackwater and Daunia mines (completed on 2 April 2024), our acquisition of OZ Minerals (completed on 2 May 2023) and for methodology changes (use of IPCC Assessment Report 5 (AR5) Global Warming Potentials and the transition to a facility-specific GHG emission calculation methodology for fugitives at Caval Ridge and Saraji South).  </t>
  </si>
  <si>
    <t>Target or goal setting method</t>
  </si>
  <si>
    <t>Our target is measured on a cumulative GHG emission basis against an overall carbon budget. The target percentage reduction was established in FY2020 by applying the same rate of reduction to BHP’s GHG emissions as the rate at which the world’s GHG emissions would have to contract in order to meet the Paris Agreement goal to hold global average temperature increase to well-below 2°C above pre-industrial levels (known as the ‘absolute contraction method’).</t>
  </si>
  <si>
    <t xml:space="preserve">Our goal was developed with the ambition to achieve net zero for our operational GHG emissions by CY2050. Our progress against this goal will be measured on an absolute basis. </t>
  </si>
  <si>
    <t>Target or goal derived using a sectoral decarbonisation approach</t>
  </si>
  <si>
    <t>No, our target was derived using the absolute contraction method specified earlier. At the time of setting the target, there were no mining sector-specific pathways for jurisdictions where we operate.</t>
  </si>
  <si>
    <t>No, however our goal is consistent with the global net zero ambition.  </t>
  </si>
  <si>
    <t>Process for reviewing the setting of the target or 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</si>
  <si>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t>
  </si>
  <si>
    <t xml:space="preserve">
</t>
  </si>
  <si>
    <t>Process for monitoring progress towards the target or goal</t>
  </si>
  <si>
    <t>Monitored on an annual basis through our business planning processes, which forecast operational GHG emissions and identify planned, proposed or potential GHG emission reduction projects out to CY2050. As part of this process, an internal GHG emissions target is set for the relevant financial year and monitored through our annual reporting processes, with progress reviewed by management and the Board as part of publication of our annual reporting disclosures. Our target is also monitored on a six-monthly basis through our social value scorecard framework, with progress reviewed by management and the Board as part of publication of our half-year results (as well as annual reporting disclosures), or more frequently if required.</t>
  </si>
  <si>
    <t xml:space="preserve">
</t>
  </si>
  <si>
    <t>Third-party validation of our target or goal</t>
  </si>
  <si>
    <t xml:space="preserve"> No, but we obtain reasonable assurance over our externally reported performance against our target and goal.</t>
  </si>
  <si>
    <t>Carbon budget for target or goal period</t>
  </si>
  <si>
    <t>126.9 MtCO2 -e (FY2020 to FY20230). This reflects a linear reduction between our baseline year and the target year. In the interim years before FY2030, we periodically refer to our carbon budget to assess our cumulative GHG emissions against our carbon budget to FY2030. This enables us determine if we are on track to achieve our medium-term target or whether we anticipate potential use of voluntary carbon credits to close any performance gap by FY2030 (which we do not currently anticipate).</t>
  </si>
  <si>
    <t>For the period FY2020 to FY2030, refer to the carbon budget for our target. We do not currently use a carbon budget for the period beyond FY2030.</t>
  </si>
  <si>
    <t>Expected progression</t>
  </si>
  <si>
    <t>Progress towards our target and goal is expected to be non-linear and affected by organic changes in our production of commodities.</t>
  </si>
  <si>
    <t>Scope 3 overall, adjusted for acquisitions, divestments and methodology changes</t>
  </si>
  <si>
    <r>
      <t>Long-term net zero goal (MtCO</t>
    </r>
    <r>
      <rPr>
        <vertAlign val="subscript"/>
        <sz val="8"/>
        <color theme="1"/>
        <rFont val="Arial"/>
        <family val="2"/>
      </rPr>
      <t>2</t>
    </r>
    <r>
      <rPr>
        <sz val="8"/>
        <color theme="1"/>
        <rFont val="Arial"/>
        <family val="2"/>
      </rPr>
      <t>-e)</t>
    </r>
  </si>
  <si>
    <t>Change against FY2020 reference year (%)</t>
  </si>
  <si>
    <t>Direct suppliers, adjusted for acquisitions, divestments and methodology changes</t>
  </si>
  <si>
    <r>
      <t>Long-term net zero target (MtCO</t>
    </r>
    <r>
      <rPr>
        <vertAlign val="subscript"/>
        <sz val="8"/>
        <color theme="1"/>
        <rFont val="Arial"/>
        <family val="2"/>
      </rPr>
      <t>2</t>
    </r>
    <r>
      <rPr>
        <sz val="8"/>
        <color theme="1"/>
        <rFont val="Arial"/>
        <family val="2"/>
      </rPr>
      <t>-e)</t>
    </r>
  </si>
  <si>
    <t>Shipping, adjusted for acquisitions, divestments and methodology changes</t>
  </si>
  <si>
    <t>CY2008</t>
  </si>
  <si>
    <r>
      <t>Medium-term goal (gCO</t>
    </r>
    <r>
      <rPr>
        <vertAlign val="subscript"/>
        <sz val="8"/>
        <color theme="1"/>
        <rFont val="Arial"/>
        <family val="2"/>
      </rPr>
      <t>2</t>
    </r>
    <r>
      <rPr>
        <sz val="8"/>
        <color theme="1"/>
        <rFont val="Arial"/>
        <family val="2"/>
      </rPr>
      <t>-e/dwt/nm)</t>
    </r>
  </si>
  <si>
    <t>Change against CY2008 baseline year (%)</t>
  </si>
  <si>
    <t>Steelmaking</t>
  </si>
  <si>
    <t>Medium-term goal (US$ million)</t>
  </si>
  <si>
    <t>Definitions assumptions, adjustments and additional key details for our value chain GHG emissions medium-term goals</t>
  </si>
  <si>
    <t>Steelmaking medium-term goal</t>
  </si>
  <si>
    <t>Shipping medium-term goal</t>
  </si>
  <si>
    <t>Support industry to develop steel production technology capable of 30 per cent lower GHG emissions intensity relative to conventional blast furnace steelmaking, with widespread adoption expected post-CY2030</t>
  </si>
  <si>
    <t>Support 40 per cent GHG emissions intensity reduction of BHP-chartered shipping of BHP products</t>
  </si>
  <si>
    <t>Baseline year or reference year, and period</t>
  </si>
  <si>
    <r>
      <t>Reference year: CY2020 (global average GHG emissions intensity for conventional blast furnace steelmaking as at CY2020, being 2.2 tonnes of CO</t>
    </r>
    <r>
      <rPr>
        <vertAlign val="subscript"/>
        <sz val="8"/>
        <rFont val="Arial"/>
        <family val="2"/>
      </rPr>
      <t>2</t>
    </r>
    <r>
      <rPr>
        <sz val="8"/>
        <rFont val="Arial"/>
        <family val="2"/>
      </rPr>
      <t xml:space="preserve"> per tonne of crude steel. Source: IEA Iron and Steel Technology Roadmap (October 2020)). CY2020 is used as a reference year to assess the potential of collaborative partnerships and venture capital investments to which we may commit funding (refer to ‘measurement approach’ later in this table), but is not a baseline year for achieving our goal
Period: FY2020 to CY2030</t>
    </r>
  </si>
  <si>
    <t>Baseline year: CY2008 (reflecting International Maritime Organisation (IMO) objectives for the shipping industry)
Period: CY2008 to CY2030</t>
  </si>
  <si>
    <t>Type: Not applicable
Reduction: Not applicable</t>
  </si>
  <si>
    <t>Type: Intensity
Reduction: Gross; 40 per cent</t>
  </si>
  <si>
    <r>
      <t>−</t>
    </r>
    <r>
      <rPr>
        <sz val="7"/>
        <rFont val="Times New Roman"/>
        <family val="1"/>
      </rPr>
      <t>  </t>
    </r>
    <r>
      <rPr>
        <sz val="8"/>
        <rFont val="Arial"/>
        <family val="2"/>
      </rPr>
      <t>GHG emissions from maritime transportation not owned or operated by BHP, but chartered and paid for by BHP, where the transportation was of BHP-produced products sold by BHP. In some cases, the goal’s boundary may differ from the boundaries under mandatory reporting.
− Inventory boundary: Scope 3 emissions, Category 4, shipping of BHP products only.</t>
    </r>
  </si>
  <si>
    <t xml:space="preserve">
</t>
  </si>
  <si>
    <r>
      <t>−</t>
    </r>
    <r>
      <rPr>
        <sz val="7"/>
        <rFont val="Times New Roman"/>
        <family val="1"/>
      </rPr>
      <t>  </t>
    </r>
    <r>
      <rPr>
        <sz val="8"/>
        <rFont val="Arial"/>
        <family val="2"/>
      </rPr>
      <t>GHG emissions from maritime transportation owned, operated and/or chartered and paid for by a third party , where the transportation was of BHP-produced products sold by BHP.
− GHG emissions from maritime transportation not owned or operated by BHP, but chartered and paid for by BHP, where the transportation was of third-party-produced products sold by BHP (pursuant to our third-party trading activity).
− GHG emissions from maritime transportation not owned or operated by BHP, but chartered and paid for by BHP or a third party, where the transportation was of products purchased by BHP.</t>
    </r>
  </si>
  <si>
    <r>
      <t>CO</t>
    </r>
    <r>
      <rPr>
        <vertAlign val="subscript"/>
        <sz val="8"/>
        <rFont val="Arial"/>
        <family val="2"/>
      </rPr>
      <t>2</t>
    </r>
    <r>
      <rPr>
        <sz val="8"/>
        <rFont val="Arial"/>
        <family val="2"/>
      </rPr>
      <t>, CH</t>
    </r>
    <r>
      <rPr>
        <vertAlign val="subscript"/>
        <sz val="8"/>
        <rFont val="Arial"/>
        <family val="2"/>
      </rPr>
      <t>4</t>
    </r>
    <r>
      <rPr>
        <sz val="8"/>
        <rFont val="Arial"/>
        <family val="2"/>
      </rPr>
      <t>, N</t>
    </r>
    <r>
      <rPr>
        <vertAlign val="subscript"/>
        <sz val="8"/>
        <rFont val="Arial"/>
        <family val="2"/>
      </rPr>
      <t>2</t>
    </r>
    <r>
      <rPr>
        <sz val="8"/>
        <rFont val="Arial"/>
        <family val="2"/>
      </rPr>
      <t>O</t>
    </r>
  </si>
  <si>
    <t>Not planned but will be periodically assessed</t>
  </si>
  <si>
    <t>Committed funding (US$) for collaborative partnerships and venture capital investments with the aim to support industry to develop steel production technology capable of 30 per cent lower GHG emissions intensity relative to conventional blast furnace steelmaking.</t>
  </si>
  <si>
    <r>
      <t>Average gCO</t>
    </r>
    <r>
      <rPr>
        <vertAlign val="subscript"/>
        <sz val="8"/>
        <rFont val="Arial"/>
        <family val="2"/>
      </rPr>
      <t>2</t>
    </r>
    <r>
      <rPr>
        <sz val="8"/>
        <rFont val="Arial"/>
        <family val="2"/>
      </rPr>
      <t>-e per deadweight tonne per nautical mile (gCO2-e/dwt/nm), weighted based on IMO defined vessel size ranges utilised by BHP during the time period, using a well-to-wake CO2-e emission factor from EU Regulation 2023/1805.</t>
    </r>
  </si>
  <si>
    <t>Key adjustments made to baseline year and subsequent data</t>
  </si>
  <si>
    <t>Baseline year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Baseline year and performance data have also been adjusted for a methodology change to use maritime transport emission factors from EU Regulation 2023/1805, after The British Standards Institution  EN 16258 standard (the source of the emission factors we previously used) was withdrawn in CY2023.</t>
  </si>
  <si>
    <t>Goal setting method</t>
  </si>
  <si>
    <t>Qualitative. Tracked based on the funding (US$) we commit in collaborative partnerships and venture capital investments with the aim to support industry to develop steel production technology capable of 30 per cent lower GHG emissions intensity relative to conventional blast furnace steelmaking.</t>
  </si>
  <si>
    <t>Set as a point in time, i.e. with the specific date of ‘by CY2030’ for our goal to support a 40 per cent GHG emissions intensity reduction of BHP-chartered shipping of BHP products, while reflecting the challenges and uncertainty and our inability (as BHP alone) to ensure Scope 3 emission reductions. As a result, the goal is not based on a trajectory and does not imply a specific carbon budget, and so Scope 3 emissions may fluctuate (with some increases and/or non-linear decreases) during the period before the goal date.</t>
  </si>
  <si>
    <t>Goal derived using a sectoral decarbonisation approach</t>
  </si>
  <si>
    <t>No, although our goal is generally consistent with the IMO’s CY2030 emissions intensity goal for the international shipping sector and we selected CY2008 as our goal’s baseline year to align with the base year for the IMO’s CY2030 goal and its corresponding reasoning and strategy.</t>
  </si>
  <si>
    <t>Process for reviewing the setting of the 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</si>
  <si>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 .</t>
  </si>
  <si>
    <t>Process for monitoring progress towards the goal</t>
  </si>
  <si>
    <t>Monitored on a six-monthly basis through our social value scorecard framework, with progress reviewed by management and the Board as part of publication of our half-year results and annual reporting disclosures, or more frequently if required.</t>
  </si>
  <si>
    <t>Third-party validation of our goal</t>
  </si>
  <si>
    <t>No, but we obtain limited assurance over our externally reported performance against our goals.  </t>
  </si>
  <si>
    <t>Carbon budget for goal period</t>
  </si>
  <si>
    <t>Our goal is not based on a trajectory and does not imply a specific carbon budget.</t>
  </si>
  <si>
    <r>
      <t>Progress towards our goal is expected to be non-linear and affected by organic changes in our production of commodities and associated increases in vessel chartering, due to the dependence on the availability of GHG emission reduction solutions more broadly across the shipping industry.</t>
    </r>
    <r>
      <rPr>
        <sz val="9"/>
        <rFont val="Arial"/>
        <family val="2"/>
      </rPr>
      <t> </t>
    </r>
    <r>
      <rPr>
        <sz val="8"/>
        <rFont val="Arial"/>
        <family val="2"/>
      </rPr>
      <t> </t>
    </r>
  </si>
  <si>
    <t>Definitions assumptions, adjustments and additional key details for our value chain GHG emissions long-term net zero targets and goal</t>
  </si>
  <si>
    <t>Value chain long-term net zero goal</t>
  </si>
  <si>
    <t>Shipping long-term net zero target</t>
  </si>
  <si>
    <t>Direct suppliers long-term net zero target</t>
  </si>
  <si>
    <t>We have a long-term goal of net zero Scope 3 GHG emissions by CY2050. Achievement of this goal is uncertain, particularly given the challenges of a net zero pathway for our customers in steelmaking, and we cannot ensure the outcome alone</t>
  </si>
  <si>
    <t>Target net zero by CY2050 for the GHG emissions from all shipping of BHP products. Ability to achieve the target is subject to the widespread availability of carbon neutral solutions to meet our requirements, including low to zero GHG emission technologies, fuels, goods and services</t>
  </si>
  <si>
    <t>Target net zero by CY2050 for the operational GHG emissions of our direct suppliers. Ability to achieve the target is subject to the widespread availability of carbon neutral solutions to meet our requirements, including low to zero GHG emissions technologies, fuels, goods and services</t>
  </si>
  <si>
    <t>Reference year, and period</t>
  </si>
  <si>
    <t>Reference year: FY2020. FY2020 is used as a reference year to track progress towards our targets and goal, but is not a baseline year for achieving our targets or goal.
Period: FY2020 to CY2050</t>
  </si>
  <si>
    <t>Type: Absolute
Reduction: Net; 100 per cent  </t>
  </si>
  <si>
    <r>
      <t>−</t>
    </r>
    <r>
      <rPr>
        <sz val="8"/>
        <rFont val="Times New Roman"/>
        <family val="1"/>
      </rPr>
      <t> </t>
    </r>
    <r>
      <rPr>
        <sz val="8"/>
        <rFont val="Arial"/>
        <family val="2"/>
      </rPr>
      <t>Total reported Scope 3 emissions are estimated on an equity basis for downstream GHG emissions. For the upstream GHG emissions component, the boundary is defined on a category-by-category basis due to data limitations.
− Inventory boundary: Scope 3 emissions.</t>
    </r>
  </si>
  <si>
    <r>
      <t>−</t>
    </r>
    <r>
      <rPr>
        <sz val="8"/>
        <rFont val="Times New Roman"/>
        <family val="1"/>
      </rPr>
      <t> </t>
    </r>
    <r>
      <rPr>
        <sz val="8"/>
        <rFont val="Arial"/>
        <family val="2"/>
      </rPr>
      <t>GHG emissions from maritime transportation not owned or operated by BHP where the transportation was of BHP produced products sold by BHP. May be BHP-chartered or third-party-chartered. In some cases, the target’s boundary may differ from the boundaries under mandatory reporting.
− Inventory boundary: Scope 3 emissions, Categories 4 and 9, shipping of BHP products only.</t>
    </r>
  </si>
  <si>
    <r>
      <t>−</t>
    </r>
    <r>
      <rPr>
        <sz val="8"/>
        <rFont val="Times New Roman"/>
        <family val="1"/>
      </rPr>
      <t> </t>
    </r>
    <r>
      <rPr>
        <sz val="8"/>
        <rFont val="Arial"/>
        <family val="2"/>
      </rPr>
      <t>Scopes 1 and 2 emissions of our direct suppliers included in BHP’s reported Scope 3 emissions reporting categories of purchased goods and services (including capital goods), fuel- and energy-related activities, business travel and employee commuting. In some cases, the target’s boundary may differ from the boundaries under mandatory reporting.
− Inventory boundary: Scope 3 emissions, Categories 1, 3, 6 and 7 (subset) emissions are being used as a proxy for the Scopes 1 and 2 emissions of our direct suppliers.</t>
    </r>
  </si>
  <si>
    <t>Refer to exclusions for our shipping and suppliers targets.</t>
  </si>
  <si>
    <r>
      <t>−</t>
    </r>
    <r>
      <rPr>
        <sz val="8"/>
        <rFont val="Times New Roman"/>
        <family val="1"/>
      </rPr>
      <t> </t>
    </r>
    <r>
      <rPr>
        <sz val="8"/>
        <rFont val="Arial"/>
        <family val="2"/>
      </rPr>
      <t>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t>
    </r>
  </si>
  <si>
    <t>Scope 3 emissions (for our direct suppliers) associated with our purchased goods and services (including capital goods), fuel- and energy-related activities, business travel and employee commuting.</t>
  </si>
  <si>
    <t>Defined by the available data, which differs by Scope 3 emissions category. We intend to continue to improve our GHG emission calculations over time to encompass specific greenhouse gases as data becomes available.</t>
  </si>
  <si>
    <t>We anticipate offsetting by our customers, suppliers and other third parties will play a role in meeting our long-term net zero goal (and potentially our long-term net zero targets), particularly for residual GHG emissions in steelmaking which are not currently expected to reach zero by CY2050. Where third parties offset their GHG emissions   that appear in our reported Scope 3 emissions inventory, we plan to recognise and report the net GHG emissions after offsetting. Carbon credits sourced by third parties in our value chain and associated with GHG emissions that appear in our reported Scope 3 emissions inventory would need to be high-integrity before we recognised that offsetting in our reporting.    </t>
  </si>
  <si>
    <t>Description of the calculation methodology used for each Scope 3 emissions category can be found in the BHP GHG Emissions Calculation Methodology 2024, available at bhp.com/climate</t>
  </si>
  <si>
    <t>Vessel- and voyage-specific GHG emissions calculated using maritime transport emission factors from EU Regulation 2023/1805.</t>
  </si>
  <si>
    <t>As a proxy for measurement of the Scopes 1 and 2 emissions of our direct suppliers, progress is currently measured using Categories 1, 3, 6 and 7 emissions data using a mix of spend-based and activity-based methodology.</t>
  </si>
  <si>
    <t>Key adjustments made to reference year and subsequent data</t>
  </si>
  <si>
    <t>Category 1, Category 3, Category 4 (maritime component), Category 9 (maritime component), Category 10, Category 11 and Category 15 GHG emissions in reference year and performance data have been adjusted for the divestment of our interest in Cerrejón (with an effective economic date of 31 December 2020), divestment of our interest in BMC (completed on 3 May 2022), divestment of our interest in the Rhourde Ouled Djemma (ROD) Integrated Development (completed in April 2022), divestment of our Petroleum business (merger with Woodside completed on 1 June 2022), BMA’s divestment of the Blackwater and Daunia mines (completed on 2 April 2024) and acquisition of OZ Minerals (completed on 2 May 2023). The remaining categories have not been adjusted due to their immateriality to our long-term net zero goal.  </t>
  </si>
  <si>
    <t>Category 4 (maritime component) and Category 9 (maritime component) GHG emissions in reference year and performance data have been adjusted for a methodology change to use maritime transport emission factors from EU Regulation 2023/1805, after The British Standards Institution (BSI) EN 16258 standard (the source of the emission factors we previously used) was withdrawn in CY2023, and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t>
  </si>
  <si>
    <t>Category 1 and Category 3 GHG emissions in reference year and performance data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 Categories 6 and 7 were not adjusted due to their immateriality to our long-term net zero target.</t>
  </si>
  <si>
    <t xml:space="preserve">
</t>
  </si>
  <si>
    <t>Target/goal setting method</t>
  </si>
  <si>
    <t>Set as a point in time, i.e. with the specific date of ‘by CY2050’ to reach the target or goal of net zero, while reflecting the challenges and uncertainty and our inability (as BHP alone) to ensure Scope 3 emission reductions. As a result, the target or goal is not based on a trajectory and does not imply a specific carbon budget, and Scope 3 emissions may fluctuate (with some increases and/or non-linear decreases) during the period before the target or goal date.</t>
  </si>
  <si>
    <t>Target/goal derived using a sectoral decarbonisation approach</t>
  </si>
  <si>
    <t>Process for reviewing the setting of the target/goal</t>
  </si>
  <si>
    <t>Process for monitoring progress towards the target/goal</t>
  </si>
  <si>
    <t>Monitored on a yearly basis through our annual reporting processes, with progress reviewed by management and the Board as part of publication of our annual reporting disclosures, or more frequently if required .</t>
  </si>
  <si>
    <t>Third-party validation of our target/goal</t>
  </si>
  <si>
    <t xml:space="preserve"> No, but we obtain limited assurance over our externally reported performance against our targets and goal.  </t>
  </si>
  <si>
    <t>Carbon budget for target/goal period</t>
  </si>
  <si>
    <t>Our targets and goal are not based on trajectories and do not imply specific carbon budgets.</t>
  </si>
  <si>
    <t>Progress towards our targets and goal is expected to be non-linear and affected by organic changes in our production of commodities.</t>
  </si>
  <si>
    <t>Additional climate-related data</t>
  </si>
  <si>
    <r>
      <rPr>
        <b/>
        <sz val="8"/>
        <color rgb="FF000000"/>
        <rFont val="Arial"/>
        <family val="2"/>
      </rPr>
      <t>In this tab:</t>
    </r>
    <r>
      <rPr>
        <sz val="8"/>
        <color rgb="FF000000"/>
        <rFont val="Arial"/>
        <family val="2"/>
      </rPr>
      <t xml:space="preserve">
- Power purchase agreements (PPAs)
- GHG emissions intensity of the production of our commodities
- Retirement of voluntary carbon credits
</t>
    </r>
    <r>
      <rPr>
        <b/>
        <sz val="8"/>
        <color rgb="FF000000"/>
        <rFont val="Arial"/>
        <family val="2"/>
      </rPr>
      <t>Notes:</t>
    </r>
    <r>
      <rPr>
        <sz val="8"/>
        <color rgb="FF000000"/>
        <rFont val="Arial"/>
        <family val="2"/>
      </rPr>
      <t xml:space="preserve">
- For more information on the calculation methodologies, assumptions, treatment of divestments/acquisitions, and key references used in the preparation of our GHG emissions data refer to BHP GHG Emissions Calculation Methodology 2024, available at bhp.com/climate. </t>
    </r>
  </si>
  <si>
    <t>Supplier</t>
  </si>
  <si>
    <t>Size (MWh p.a)</t>
  </si>
  <si>
    <t>Start date</t>
  </si>
  <si>
    <t>Duration (years)</t>
  </si>
  <si>
    <t>Type of renewable generation</t>
  </si>
  <si>
    <t>FY2024 actual % renewable electricity consumption by asset</t>
  </si>
  <si>
    <t>Asset-specific notes</t>
  </si>
  <si>
    <t>Escondida (Chile)</t>
  </si>
  <si>
    <t>Enel and Colbún</t>
  </si>
  <si>
    <t xml:space="preserve">Each supplier:
~3,300,000 + 300,000
</t>
  </si>
  <si>
    <t>Colbún: 10
Enel: 15</t>
  </si>
  <si>
    <t>Existing and new – approximately half from new generation</t>
  </si>
  <si>
    <r>
      <t>Spence</t>
    </r>
    <r>
      <rPr>
        <vertAlign val="superscript"/>
        <sz val="8"/>
        <color rgb="FF000000"/>
        <rFont val="Arial"/>
        <family val="2"/>
      </rPr>
      <t xml:space="preserve"> </t>
    </r>
    <r>
      <rPr>
        <sz val="8"/>
        <color rgb="FF000000"/>
        <rFont val="Arial"/>
        <family val="2"/>
      </rPr>
      <t>(Chile)</t>
    </r>
  </si>
  <si>
    <t>BHP Mitsubishi Alliance (Australia)</t>
  </si>
  <si>
    <t>CleanCo</t>
  </si>
  <si>
    <t>Confidential</t>
  </si>
  <si>
    <t>H2 FY2021</t>
  </si>
  <si>
    <t>New generation</t>
  </si>
  <si>
    <t>- The term of the current PPA with CleanCo ends mid-FY2026.</t>
  </si>
  <si>
    <t>H2 FY2026</t>
  </si>
  <si>
    <t>Existing and new generation</t>
  </si>
  <si>
    <t>- A new PPA was signed with CleanCo in September 2023, which will begin mid-FY2026.</t>
  </si>
  <si>
    <t>Neoen</t>
  </si>
  <si>
    <t>~613,200</t>
  </si>
  <si>
    <t>FY2026</t>
  </si>
  <si>
    <t>- Iberdrola PPA supply started FY2023, Neoen PPA supply will start from FY2026.</t>
  </si>
  <si>
    <t>Iberdrola</t>
  </si>
  <si>
    <t>SUN Energy</t>
  </si>
  <si>
    <t>~130,000</t>
  </si>
  <si>
    <t xml:space="preserve">Existing generation </t>
  </si>
  <si>
    <t>Southern Cross Energy Partnership – Northern Goldfields Solar Project</t>
  </si>
  <si>
    <t>~94,000</t>
  </si>
  <si>
    <t>15+</t>
  </si>
  <si>
    <t>Enel Green Power</t>
  </si>
  <si>
    <t>~315,000</t>
  </si>
  <si>
    <t>APA</t>
  </si>
  <si>
    <r>
      <rPr>
        <b/>
        <sz val="8"/>
        <rFont val="Arial"/>
        <family val="2"/>
      </rPr>
      <t>Notes:</t>
    </r>
    <r>
      <rPr>
        <sz val="8"/>
        <rFont val="Arial"/>
        <family val="2"/>
      </rPr>
      <t xml:space="preserve">
- FY2024 actual percentage renewable electricity consumption by asset is evidenced by retirement of renewable energy certificates (RECs), retirement of large-scale generation certificates (LGCs) encompassing both voluntary purposes and renewable energy target compliance in Australia, and/or supplier-provided documentation in line with the Greenhouse Gas Protocol Scope 2 Guidance unless otherwise specified. 
- FY2024 actual % renewable electricity consumption by asset may not be equivalent to the reduction of our reported Scope 2 emissions for a range of reasons, including the GHG emissions reporting methodology and the source(s) of displaced volumes of power. </t>
    </r>
  </si>
  <si>
    <r>
      <rPr>
        <b/>
        <sz val="11"/>
        <rFont val="Arial"/>
        <family val="2"/>
      </rPr>
      <t>GHG em</t>
    </r>
    <r>
      <rPr>
        <b/>
        <sz val="11"/>
        <color theme="1"/>
        <rFont val="Arial"/>
        <family val="2"/>
      </rPr>
      <t>issions intensity of the production of our commodities</t>
    </r>
  </si>
  <si>
    <r>
      <rPr>
        <b/>
        <sz val="8"/>
        <color theme="1"/>
        <rFont val="Arial"/>
        <family val="2"/>
      </rPr>
      <t xml:space="preserve">Notes:
</t>
    </r>
    <r>
      <rPr>
        <sz val="8"/>
        <color theme="1"/>
        <rFont val="Arial"/>
        <family val="2"/>
      </rPr>
      <t>Analysis is based on CY2023 data from CRU (as CRU data is prepared on a calendar year basis), and includes CRU’s assumptions and estimates of BHP’s operations. Data was extracted on the 26 July 2024. For more information on the calculation methodology, refer to crugroup.com.</t>
    </r>
  </si>
  <si>
    <t xml:space="preserve">Project name </t>
  </si>
  <si>
    <t>Project developer</t>
  </si>
  <si>
    <t>Type of project</t>
  </si>
  <si>
    <t>Methodology</t>
  </si>
  <si>
    <t xml:space="preserve">Location </t>
  </si>
  <si>
    <t xml:space="preserve">Vintage </t>
  </si>
  <si>
    <t>Volume</t>
  </si>
  <si>
    <t xml:space="preserve">Additional certificates </t>
  </si>
  <si>
    <t>Registry and serial number</t>
  </si>
  <si>
    <t xml:space="preserve">Cordillera Azul National Park REDD+ Project </t>
  </si>
  <si>
    <t xml:space="preserve">CIMA, Cordillera Azul </t>
  </si>
  <si>
    <t xml:space="preserve">Agriculture, Forestry and other Land Use </t>
  </si>
  <si>
    <t>VM007 REDD+ Methodology Framework</t>
  </si>
  <si>
    <t>Peru (Loreto, Huanuco, San Martin, Ucayali)</t>
  </si>
  <si>
    <t>CCB-Gold</t>
  </si>
  <si>
    <t>Verra (Project ID 985): 9274-78192923-78292922-VCS-VCU-263-VER-PE-14-985-08082017-07082018-1</t>
  </si>
  <si>
    <t>The Kasigau Corridor REDD Project — 
Phase I Rukinga Sanctuary</t>
  </si>
  <si>
    <t xml:space="preserve">Wildlife Works Carbon LLC </t>
  </si>
  <si>
    <t xml:space="preserve">VM0009 Methodology for Avoided Ecosystem Conversion </t>
  </si>
  <si>
    <t>Kenya (Coast)</t>
  </si>
  <si>
    <t>Verra (Project ID 562): 7540-405394960-405494959-VCU-006-MER-KE-14-562-01012016-31122016-1</t>
  </si>
  <si>
    <t>The Kasigau Corridor REDD Project — 
Phase Il The Community Ranches</t>
  </si>
  <si>
    <t>Verra (Project ID 612): 7853-432876441-432976440-VCU-006-MER-KE-14-612-01012017-31122017-1</t>
  </si>
  <si>
    <t>Ethics and business conduct performance data</t>
  </si>
  <si>
    <t xml:space="preserve">Data excludes former OZ Minerals assets. </t>
  </si>
  <si>
    <r>
      <rPr>
        <b/>
        <sz val="11"/>
        <color rgb="FF000000"/>
        <rFont val="Arial"/>
        <family val="2"/>
      </rPr>
      <t>Anti-corruption training by region and employee category FY2024</t>
    </r>
    <r>
      <rPr>
        <b/>
        <vertAlign val="superscript"/>
        <sz val="11"/>
        <color rgb="FF000000"/>
        <rFont val="Arial"/>
        <family val="2"/>
      </rPr>
      <t>1</t>
    </r>
  </si>
  <si>
    <t>Employee Category</t>
  </si>
  <si>
    <t>Operators and general support</t>
  </si>
  <si>
    <t>Footnote</t>
  </si>
  <si>
    <t xml:space="preserve">(1) The data includes employees and some but not all contractors. The decrease in completion compared to FY23 is due to the anticipated roll out of a new Anti-Corruption training module in early FY25. </t>
  </si>
  <si>
    <t>Number of fines</t>
  </si>
  <si>
    <t>Total monetary value of fines (US$)</t>
  </si>
  <si>
    <r>
      <t>Environmental</t>
    </r>
    <r>
      <rPr>
        <b/>
        <vertAlign val="superscript"/>
        <sz val="8"/>
        <rFont val="Arial"/>
        <family val="2"/>
      </rPr>
      <t>1</t>
    </r>
  </si>
  <si>
    <r>
      <t>Health</t>
    </r>
    <r>
      <rPr>
        <b/>
        <vertAlign val="superscript"/>
        <sz val="8"/>
        <color rgb="FF000000"/>
        <rFont val="Arial"/>
        <family val="2"/>
      </rPr>
      <t>2</t>
    </r>
  </si>
  <si>
    <r>
      <t>Safety</t>
    </r>
    <r>
      <rPr>
        <b/>
        <vertAlign val="superscript"/>
        <sz val="8"/>
        <color rgb="FF000000"/>
        <rFont val="Arial"/>
        <family val="2"/>
      </rPr>
      <t>3</t>
    </r>
  </si>
  <si>
    <r>
      <t>Safety</t>
    </r>
    <r>
      <rPr>
        <b/>
        <vertAlign val="superscript"/>
        <sz val="8"/>
        <rFont val="Arial"/>
        <family val="2"/>
      </rPr>
      <t>2</t>
    </r>
  </si>
  <si>
    <t>Environmental</t>
  </si>
  <si>
    <t>(1) Nine fines were paid in FY2024 in relation to environmental laws and regulations at our operated assets. Seven fines were received and paid in Chile associated with Escondida; in relation to unauthorised construction in a surface water channel (two fines associated with two events), failure to submit annual sludge declaration, the operation and maintenance of a wastewater and drinking water plants (two fines associated with two events), and an oil spill at Puerto Coloso (two fines associated with one event). One fine was received and paid in Chile associated with Cerro Colorado; in relation to non-compliance to groundwater monitoring requirements at three ground water bores in the Lagunillas aquifer. One fine was received and paid in Australia at BMA Goonyella; in relation to a telemetry system failure.</t>
  </si>
  <si>
    <t xml:space="preserve">(2) Five health fines were paid in Chile in FY2024 following authority inspections, including one at Pampa Norte and four at Escondida. One was related to non-compliance in the use of boilers, two for food poisoning and sanitary standards for food processing, one for deficient traceability of actions performed and another fine for inadequate implementation of silica protocols. </t>
  </si>
  <si>
    <t xml:space="preserve">(3) One safety fine was paid in Chile in FY2024 at Escondida related to a fire in mine equipment (shovel).  </t>
  </si>
  <si>
    <r>
      <rPr>
        <b/>
        <sz val="8"/>
        <color rgb="FF000000"/>
        <rFont val="Arial"/>
        <family val="2"/>
      </rPr>
      <t xml:space="preserve">Notes:
</t>
    </r>
    <r>
      <rPr>
        <sz val="8"/>
        <color rgb="FF000000"/>
        <rFont val="Arial"/>
        <family val="2"/>
      </rPr>
      <t xml:space="preserve">- Definition: Energy consumption refers to the annual quantity of energy consumed by BHP from the combustion of fuel and operation of our facilities, together with purchased or acquired electricity, steam, heat or cooling consumed by our operated assets.
- Organisational boundary: We have made our calculations based on an operational control approach in alignment with the Greenhouse Gas Protocol Corporate Accounting and Reporting Standard.
- Operational energy consumption from renewable sources includes third-party supplied renewable electricity as evidenced by renewable energy certificates (RECs) or supplier-provided documentation. For FY2024 data, the final validation for surrender of the rights to claim renewable energy attributes assigned via the Chilean energy market’s Renewable Energy Certificate (REC) system is expected to occur by June 2025 with respect to the FY2024 period, following finalisation by the grid coordinator. As a result, we will re-calculate our renewable energy percentage with respect to Escondida and Pampa Norte following the final validation and restate that percentage as part of our annual reporting for FY2025 if required to adjust for any difference. FY2023 reported value includes a small portion of biofuels. Operational energy consumption from renewable sources is greater than the energy quantity underpinned by RECs due to inclusion of additional renewable electricity supplied under the BMA CleanCo PPA evidenced by supplier-provided documentation, and a small quantity of biofuels consumed in a trial in FY2023.
</t>
    </r>
    <r>
      <rPr>
        <b/>
        <sz val="8"/>
        <color rgb="FF000000"/>
        <rFont val="Arial"/>
        <family val="2"/>
      </rPr>
      <t xml:space="preserve">Restatements: 
</t>
    </r>
    <r>
      <rPr>
        <sz val="8"/>
        <color rgb="FF000000"/>
        <rFont val="Arial"/>
        <family val="2"/>
      </rPr>
      <t>- For all metrics: FY2023 reported values now include almost two months of former OZ Minerals facilities data from the date of acquisition (see earlier note). Specific metric restatements caused by this update are listed below.
- Consumption of electricity FY2023 reported value has been restated to include former OZ Minerals facilities data (see earlier note). Previously reported value was 38 gigajoules (GJ). 
- Consumption of electricity from grid FY2023 reported value has been restated to include former OZ Minerals facilities data (see earlier note). Previously reported value was 34 GJ. 
- Operational energy intensity (GJ per tonne of copper equivalent production) FY2022 and FY2023 reported values have been restated due to calculations now based on FY2024 average realised product prices, with production figures consistent with operational energy consumption reporting boundaries. Previously reported values were 19 GJ per tonne of copper equivalent production for FY2022 and 18 GJ per tonne of copper equivalent production for FY2023.
- Data on a continuing operations basis has been restated as a result of the divestment of the Blackwater and Daunia mines (see earlier note).</t>
    </r>
  </si>
  <si>
    <t xml:space="preserve">
</t>
  </si>
  <si>
    <t>Each year we identify the sustainability topics most material to our business, partners and stakeholders. These considerations inform our approach to sustainability. 
In alignment with the recommendations of the Global Reporting Initiative (GRI), we consider the actual and potential negative and positive impacts of our business in order to determine our material sustainability topics. As part of our assessment we considered a broad range of inputs, including BHP’s material risk profile, information recorded in our internal event management system, our social value framework, topics raised at our Annual General Meeting (AGM) and industry standards and guidance. Our assessment aims to capture our external partners’ and stakeholders’ perspectives through incorporating consideration of issues raised at our AGM and investor roundtables, industry sustainability standards and guidance, sustainability-related regulatory focus areas, and relevant media articles about our impacts.
 We sought to ensure our external partners’ and stakeholders’ perspectives informed our assessment by including consideration of issues raised at our Annual General Meeting and investor roundtables, industry sustainability standards and guidance, sustainability-related regulatory focus areas, relevant media articles about our impacts and input from the Forum on Corporate Responsibility. Our material sustainability topics were reviewed by the Sustainability Committee.  For more information on our assessment refer to bhp.com/sustainability.
We describe our approach to sustainability and its governance in the BHP Annual Report 2024, including Operating and Financial Review 6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GHG emissions or other environmental effects).
Our material topics for FY2024 are listed below including links to key information within this ESG Standards and Databook, on our website at bhp.com/sustainability and on relevant external websites. References to a tab (e.g. Safety tab) are to a section of this ESG Standards and Databook and references to an OFR section (e.g. OFR 6.1) are to a section of the BHP Annual Report 2024 Operating and Financial Review.</t>
  </si>
  <si>
    <t>Assumptions and key references used in the preparation of our energy and greenhouse gas (GHG) emission data can be found in the BHP GHG Emissions Calculation Methodology 2024, available at bhp.com/climate.</t>
  </si>
  <si>
    <r>
      <rPr>
        <b/>
        <sz val="8"/>
        <color rgb="FF000000"/>
        <rFont val="Arial"/>
        <family val="2"/>
      </rPr>
      <t>Treatment of former OZ Minerals and divestment of Daunia and Blackwater coal mines</t>
    </r>
    <r>
      <rPr>
        <sz val="8"/>
        <color rgb="FF000000"/>
        <rFont val="Arial"/>
        <family val="2"/>
      </rPr>
      <t xml:space="preserve">
This ESG Standards and Databook includes FY2024 sustainability-related data and information relating to the former OZ Minerals operations that form part of our Copper South Australia asset and the West Musgrave Project (acquired as part of BHP’s acquisition of OZ Minerals on 2 May 2023), unless expressly stated otherwise in the relevant section. Prior year sustainability-related data and information has not been adjusted and restated unless expressly stated otherwise. Former OZ Minerals Brazil sustainability-related data and information has been excluded from this Databook.
This ESG Standards and Databook includes sustainability-related data and information relating to BMA’s Daunia and Blackwater coal mines up to completion of their divestment on 2 April 2024, unless expressly stated otherwise in the relevant tab.</t>
    </r>
  </si>
  <si>
    <r>
      <t>BHP Group Limited’s registered office and global headquarters are at 171 Collins Street, Melbourne, Victoria 3000, Australia. In this ESG Standards and Databook, the terms ‘BHP’, the ‘Company’, the ‘Group’, ‘our business’, ‘organisation’, ‘we’, ‘us’, ‘our’ and ‘ourselves’ refer to BHP Group Limited, and except where the context otherwise requires, our subsidiaries. Refer to the BHP Annual Report 2024, Financial Statements note 30 ‘Subsidiaries’ for a list of our significant subsidiaries. Those terms do not include non-operated assets.
This ESG Standards and Databook covers functions and assets (including those under exploration, projects in development or execution phases, and sites and operations that are closed or in the closure phase) that have been wholly owned and operated by BHP or that have been owned as a BHP-operated joint venture</t>
    </r>
    <r>
      <rPr>
        <vertAlign val="superscript"/>
        <sz val="8"/>
        <color rgb="FF000000"/>
        <rFont val="Arial"/>
        <family val="2"/>
      </rPr>
      <t>(1)</t>
    </r>
    <r>
      <rPr>
        <sz val="8"/>
        <color rgb="FF000000"/>
        <rFont val="Arial"/>
        <family val="2"/>
      </rPr>
      <t xml:space="preserve"> (referred to in this this ESG Standards and Databook as ‘operated assets’ or ‘operations’) from 1 July 2023 to 30 June 2024 unless otherwise stated (refer to the top of this page for information about the treatment of former OZ Minerals assets and divestment of BMA’s Daunia and Blackwater coal mines).
BHP also holds interests in assets that are owned as a joint venture but not operated by BHP (referred to in this ESG Standards and Databook as ‘non-operated joint ventures’ or ‘non-operated assets’). Notwithstanding that the sustainability content published in this ESG Standards and Databook may include production, financial and other information from non-operated assets, non-operated assets are not included in the BHP Group and, as a result, statements regarding our operations, assets and values apply only to our operated assets unless stated otherwise.
For further important information, refer to the full ‘Sustainability reporting organisational boundary, definitions and disclaimers’ document available at bhp.com/sustainability.
</t>
    </r>
    <r>
      <rPr>
        <b/>
        <sz val="8"/>
        <color rgb="FF000000"/>
        <rFont val="Arial"/>
        <family val="2"/>
      </rPr>
      <t xml:space="preserve">Emissions and energy consumption data </t>
    </r>
    <r>
      <rPr>
        <sz val="8"/>
        <color rgb="FF000000"/>
        <rFont val="Arial"/>
        <family val="2"/>
      </rPr>
      <t xml:space="preserve">
Due to the inherent uncertainty and limitations in measuring greenhouse gas (GHG) emissions and operational energy consumption under the calculation methodologies used in the preparation of such data, all GHG emissions and operational energy consumption data or references to GHG emissions and operational energy consumption volumes (including ratios or percentages) in this ESG Standards and Databook are estimates. There may also be differences in the manner that third parties calculate or report GHG emissions or operational energy consumption data compared to BHP, which means third-party data may not be comparable to our data. For information on how we calculate our GHG emissions and operational energy consumption data refer to the BHP GHG Emissions Calculation Methodology 2024 available at bhp.com/sustainability.
</t>
    </r>
    <r>
      <rPr>
        <b/>
        <sz val="8"/>
        <color rgb="FF000000"/>
        <rFont val="Arial"/>
        <family val="2"/>
      </rPr>
      <t xml:space="preserve">Definitions </t>
    </r>
    <r>
      <rPr>
        <sz val="8"/>
        <color rgb="FF000000"/>
        <rFont val="Arial"/>
        <family val="2"/>
      </rPr>
      <t xml:space="preserve">
Refer to the Definitions tab of this ESG Standards and Databook. Additionally, the BHP Annual Report 2024 Additional information 10.4, available at bhp.com, contains a full glossary of terms that may be used in in this ESG Standards and Databook. 
(1) References in this ESG Standards and Databook to a ‘joint venture’ are used for convenience to collectively describe assets that are not wholly owned by BHP. Such references are not intended to characterise the legal relationship between the owners of the asset.</t>
    </r>
  </si>
  <si>
    <t>Minerals Australia participated in eleven collective bargaining processes during FY2024:
Concluded agreements: 
• Central Queensland Services Pty Ltd concluded bargaining for the BMA Daunia Enterprise Agreement 2023, with a successful ballot in October 2023. The new agreement commenced on 24 November 2024. This agreement subsequently transferred following the sale of BHP Mitsubishi Alliance Daunia operations to Whitehaven Coal in April 2024.
• BM Alliance Coal Operations Pty Ltd concluded bargaining for the BMACO Broadmeadow Mine Enterprise Agreement 2023, with a successful ballot in November 2023. The new agreement commenced on 5 December 2023.
• Hay Point Services Pty Ltd concluded bargaining for the Hay Point Services Enterprise Agreement 2023, with a successful ballot in November 2023. The new agreement commenced on 13 December 2023.
• OS ACPM Pty Ltd concluded bargaining for the Operations Services Repair Centres Agreement, with a successful ballot in November 2023. The new agreement commenced on 18 December 2023
• BHP Olympic Dam Corporation Pty Ltd concluded bargaining for the Olympic Dam Employee Agreement 2023, with a successful ballot in November/December 2023. The new agreement commenced on 12 February 2024.
• BM Alliance Coal Operations Pty Ltd concluded bargaining for the BMACO OCO Enterprise Agreement 2024, with a successful ballot in February 2024. The new agreement commenced on 22 March 2024.
• BHP Iron Ore Pty Ltd concluded bargaining for the BHP Iron Ore Locomotive Drivers Agreement 2024, with a successful ballot in May 2024. The new agreement commenced on 24 June 2024.
Ongoing negotiations as at 30 June 2024:
• Central Queensland Services Pty Ltd commenced bargaining in March 2023 for the proposed BMA Rail Enterprise Agreement 2023.
• OS ACPM Pty Ltd continued bargaining for the proposed Operations Services Maintenance Agreement following its withdrawal of an application for approval in August 2023.
• OS ACPM Pty Ltd continued bargaining for the proposed Operations Services Production Agreement following a decision by the Fair Work Commission not to approve the agreement in May 2024.
• Broadmeadow Mine Services Pty Ltd commenced bargaining in December 2023 for the proposed Broadmeadow Mine Enterprise Agreement 2024. 
Minerals Americas participated in four collective bargaining processes during FY2024:
Concluded agreements:
• Minera Escondida Limitada - the internal union for Supervisors and Staff signed in Q2 for 36 months.
• Minera Spence S.A. - the internal union for Supervisors and Staff signed in Q2 for 36 months.
• Minera Spence S.A. - the internal union for Operators and Maintainers signed in Q4 for 36 months.
Concluded negotiations subsequent to 30 June 2024:
• Minera Escondida Limitada - the internal union S1 for Operators and Maintainers commenced bargaining in June 2024 and signed in August 2024 for 36 months.</t>
  </si>
  <si>
    <t>(3) Figures reported do not include employees and contractors of BHP Mitsubishi Alliance Blackwater and Daunia operations, sold to Whitehaven Coal during FY2024.</t>
  </si>
  <si>
    <t>(5) Data reflects the number of employees as at 30 June 2024 that have at least one performance review record in our core HR system for performance review records. Performance review records for some employees at operated assets in Australia and Chile are not recorded in the core HR system and not captured in this data.</t>
  </si>
  <si>
    <t>(10) Employee average trainng data is calculated using the sum of the total number of emloyee training hours at the end of each month used for internal reporting purposes divided by the total number of employees at 30 June 2024. Training hours for some employees at operated assets in Australia are not recorded in the core HR system and not captured in this data.</t>
  </si>
  <si>
    <t>In this tab:
- Operational energy consumption
- Operational GHG emissions (Scopes 1 and 2 emissions from our operated assets)
- Value chain GHG emissions (Scope 3 emissions)
Notes:
- For more information on the calculation methodologies, assumptions, treatment of divestments/acquisitions, and key references used in the preparation of our GHG emissions data refer to BHP GHG Emissions Calculation Methodology 2024, available at bhp.com/climate. 
- Divested operations for energy consumption and GHG emissions data are BMC (sale of our interest in BMC completed on 3 May 2022), our Petroleum business (merger with Woodside completed on 1 June 2022) and the Blackwater and Daunia mines (sale by BMA completed on 2 April 2024). 
- Acquired operations consists of former OZ Minerals facilities from date of acquisition (completed on 2 May 2023). This covers the former OZ Minerals facilities that form part of our Copper South Australia asset and West Musgrave that forms part of Western Australia Nickel.
- Total operations basis excludes divestments from the completion date or effective economic date (as applicable) of the divestment, and includes acquisitions from the date of acquisition. 
- Continuing operations basis excludes all data from divestments.
- Rounding: In some instances, the sum of totals for sources, gases and assets may differ due to rounding.</t>
  </si>
  <si>
    <t xml:space="preserve">
</t>
  </si>
  <si>
    <t>Notes: 
- Rounding: In some instances, the sum of totals for sources, commodities and assets may differ due to rounding. 
- Totals include functions, projects, exploration, legacy assets and consolidation adjustments. Non-material acquisitions and divestments are included in the total.
- Data on continuing operations basis excludes divested assets (see earlier note).
- The measurement of diesel consumption at Escondida is currently under review. A restatement to this data may be made as part of the FY2025 Annual Reporting Suite.
Restatements:
- Data for BMA has been restated, with energy consumption at Blackwater and Daunia mines now included under divested operations (see earlier note).
- Western Australia Nickel diesel consumption data is under review following a reasonable assurance process and may be restated as part of FY2025 reporting.
- Please refer to the Energy and GHG tab for details of other restatements.</t>
  </si>
  <si>
    <r>
      <rPr>
        <b/>
        <sz val="8"/>
        <color rgb="FF000000"/>
        <rFont val="Arial"/>
        <family val="2"/>
      </rPr>
      <t xml:space="preserve">Notes:
</t>
    </r>
    <r>
      <rPr>
        <sz val="8"/>
        <color rgb="FF000000"/>
        <rFont val="Arial"/>
        <family val="2"/>
      </rPr>
      <t xml:space="preserve">- Rounding: In some instances, the sum of totals for sources and assets may differ due to rounding. 
- Totals include functions, projects, exploration, legacy assets and consolidation adjustments. Non-material acquisitions and divestments are included in the total. 
- Data on continuing operations basis excludes divested assets (see earlier note).
- Acquisitions and divestments: Under equity share, Scope 1 and Scope 2 GHG emissions (on equity basis) from Cerrejón are only accounted for until the first half of FY2021 due to the effective economic date of 31 December 2020 for sale of BHP’s interest in Cerrejón. Under equity and financial share, Scope 1 and 2 emissions for Rhourde Ouled Djemma (ROD) Integrated Development, Algeria emissions, are included until divestment of our interest in April 2022. Acquired operations consist of former OZ Minerals facilities from date of acquisition (completed on 2 May 2023), resulting in restatements to FY2023 Copper SA (inclusive of Olympic Dam, Carrapateena and Prominent Hill) and Western Australian Nickel (inclusive of Nickel West and West Musgrave) Scope 1 and 2 GHG emissions.
- As BHP does not control or have access to the data from all operations in which it holds equity, certain assumptions have been made to estimate equity share and financial share of GHG emissions from operations not under BHP's operational control.  Comparison of year-on-year equity and financial control GHG emissions may not be possible due to the assumptions made. GHG emissions data was sourced directly from the operator in the first instance and, where not readily available for the current reporting year, representative data from a recent year was used. Non-operated assets' GHG emissions are based on third-party (operators') estimates and are therefore not subject to the same level of review and assurance by BHP as GHG emissions within BHP's operational control boundary. 
- The measurement of diesel consumption at Escondida is currently under review. A restatement to this data may be made as part of the FY2025 Annual Reporting Suite.
</t>
    </r>
    <r>
      <rPr>
        <b/>
        <sz val="8"/>
        <color rgb="FF000000"/>
        <rFont val="Arial"/>
        <family val="2"/>
      </rPr>
      <t xml:space="preserve">
Restatements:
</t>
    </r>
    <r>
      <rPr>
        <sz val="8"/>
        <color rgb="FF000000"/>
        <rFont val="Arial"/>
        <family val="2"/>
      </rPr>
      <t>- Data at BMA has been restated, with the Scope 1 and 2 GHG emissions from Blackwater and Daunia mines now included under divested operations (see earlier note).
- Western Australia Nickel diesel consumption data is under review following a reasonable assurance process and associated Scope 1 emissions may be restated as part of FY2025 reporting.
- Please refer to Energy and GHG tab for details of other restatements.</t>
    </r>
  </si>
  <si>
    <t>- Enel and Colbún supply electricity to both Escondida and Spence.
- Enel PPA expansion option from 3 TWh to 3.3 TWh per annum has been triggered and is in effect.
- Colbún PPA expansion option from 3 TWh to 3.3 TWh per annum has been triggered, to apply from February 2025 onwards.
- Enel and Colbún PPAs include an additional 10% of intra annual flexible power, supplying up to a further 0.3 TWh/y each.
- Following an increase in forecast demand, Spence has signed an agreement to procure renewable energy certificates (RECs) for any additional forecast electricity consumption not covered by the Enel and Colbún PPAs.</t>
  </si>
  <si>
    <t>- Olympic Dam is now part of the Copper South Australia asset, which also includes Prominent Hill and Carrapateena. Numbers have been updated to include all three operations.</t>
  </si>
  <si>
    <t>- Previous supplier, Risen Energy, sold generation asset to SUN Energy. LGCs retirements subject to Western Australia Nickel returning to normal operations. BHP intends to review the decision to temporarily suspend Western Australia Nickel by February 2027.</t>
  </si>
  <si>
    <t>- The Southern Cross Energy PPA and the TransAlta solar arrangements are under the same broader PPA for supply to Nickel West. Southern Cross Energy is a wholly owned subsidiary of the TransAlta Corporation.
- Nickel West has the option to take ownership of the Northern Goldfields Solar Project at the end of the PPA. 
- Under normal operations, estimated generation is 94,000 MWh. Temporary suspension will necessitate curtailment of solar output due to low demand.
- LGCs retirements subject to Western Australia Nickel returning to normal operations. BHP intends to review the decision to temporarily suspend Western Australia Nickel by February 2027.</t>
  </si>
  <si>
    <t>- LGCs retirements subject to Western Australia Nickel returning to normal operations. BHP intends to review the decision to temporarily suspend Western Australia Nickel by February 2027.</t>
  </si>
  <si>
    <t xml:space="preserve">In July 2024, we announced our Nickel West operations and West Musgrave project (Western Australia Nickel) would be temporarily suspended from October 2024. We intend to report the impacts of the suspension on these PPAs as part of the BHP ESG Standards and Databook 2025. </t>
  </si>
  <si>
    <r>
      <rPr>
        <b/>
        <sz val="8"/>
        <rFont val="Arial"/>
        <family val="2"/>
      </rPr>
      <t>Notes:</t>
    </r>
    <r>
      <rPr>
        <sz val="8"/>
        <rFont val="Arial"/>
        <family val="2"/>
      </rPr>
      <t xml:space="preserve">
The above voluntary carbon credits do not contribute to our progress in meeting our operational GHG emissions (Scopes 1 and 2 emissions from our operated assets) medium-term target. Our plan is to meet our operational GHG emissions medium-term target through structural GHG emission abatement instead of offsetting our operational GHG emissions. However, if there is an unanticipated shortfall in our pathway to our medium-term target, we may need to use voluntary carbon credits that meet our integrity standards to close the performance gap.</t>
    </r>
  </si>
  <si>
    <t xml:space="preserve">In FY2023, as a direct result of a conservation and efficiency initiative at our Olympic Dam operated asset, we implemented a new design at two raise bores that resulted in an annual saving of 10,700GJ of electricity. The new fan design reduced electricity consumption based on the ability to operate at a slower running speed and reduce losses in the system. Reduction was calculated based on the fan's characteristics and in-field measurements, comparing electricity usage of the previous fan design and the new fan design. There is potential for these reductions to scale if this initiative is implemented at other raise bores at Olympic Dam.
d. BHP GHG Emissions Calculation Methodology 2024, available at bhp.com/climate.
</t>
  </si>
  <si>
    <t xml:space="preserve">We do not currently report against GRI 302-5 as this information is currently unavailable. 
We disclose relevant categories of Scope 3 emissions, including the GHG emissions associated with the use of sold products. </t>
  </si>
  <si>
    <t>Our approach is founded in a deep respect for the distinct cultures, rights, perspectives and aspirations of Indigenous peoples. Many of our operations are located on or near Indigenous traditional lands and we acknowledge that potential impacts of our operations may extend beyond direct physical impacts and include impacts on intangible cultural heritage or on Indigenous peoples’ culture and way of life. Our Indigenous Peoples Policy Statement outlines a consistent global approach to engaging and partnering with Indigenous peoples across the entire life cycle of our activities.
b.– f. Annual Report 2024 OFR 6.5 2030 Goals; 6.12 Indigenous peoples.
Information can be found at bhp.com on Indigenous peoples.</t>
  </si>
  <si>
    <t>Annual Report 2024 OFR 6.1 Safety.
Information can be found at bhp.com on Safety.</t>
  </si>
  <si>
    <r>
      <t xml:space="preserve">a.-c-ii. See Health and Safety tabs in this Databook.
c. &amp; d. Information can be found at bhp.com on Safety. Group-wide safety risks and associated controls can be found at bhp.com on </t>
    </r>
    <r>
      <rPr>
        <i/>
        <sz val="8"/>
        <color rgb="FF000000"/>
        <rFont val="Arial"/>
        <family val="2"/>
      </rPr>
      <t>our Safety Global Standard.</t>
    </r>
    <r>
      <rPr>
        <sz val="8"/>
        <color rgb="FF000000"/>
        <rFont val="Arial"/>
        <family val="2"/>
      </rPr>
      <t xml:space="preserve">
e. We calculate safety rates using both 200,000 and 1,000,000 hours worked.
f. No workers have been excluded from this disclosure (except with respect to former OZ Minerals Brazil assets).
g. See Definitions tab in this Databook.</t>
    </r>
  </si>
  <si>
    <r>
      <t xml:space="preserve">a. i. All (100 per cent) of BHP employees and contractors are working under the BHP </t>
    </r>
    <r>
      <rPr>
        <i/>
        <sz val="8"/>
        <color rgb="FF000000"/>
        <rFont val="Arial"/>
        <family val="2"/>
      </rPr>
      <t>Safety Global Standard</t>
    </r>
    <r>
      <rPr>
        <sz val="8"/>
        <color rgb="FF000000"/>
        <rFont val="Arial"/>
        <family val="2"/>
      </rPr>
      <t xml:space="preserve">, </t>
    </r>
    <r>
      <rPr>
        <i/>
        <sz val="8"/>
        <color rgb="FF000000"/>
        <rFont val="Arial"/>
        <family val="2"/>
      </rPr>
      <t>Health</t>
    </r>
    <r>
      <rPr>
        <sz val="8"/>
        <color rgb="FF000000"/>
        <rFont val="Arial"/>
        <family val="2"/>
      </rPr>
      <t xml:space="preserve"> </t>
    </r>
    <r>
      <rPr>
        <i/>
        <sz val="8"/>
        <color rgb="FF000000"/>
        <rFont val="Arial"/>
        <family val="2"/>
      </rPr>
      <t>Global Standard</t>
    </r>
    <r>
      <rPr>
        <sz val="8"/>
        <color rgb="FF000000"/>
        <rFont val="Arial"/>
        <family val="2"/>
      </rPr>
      <t xml:space="preserve"> and the respective operated asset's Health and Safety management system.
a. ii. All (100 per cent) BHP operated assets have been internally audited in regard to various safety and health related risks at least once over the last two financial years. We conduct procedures at sampled operations within our operated assets that we consider are sufficient to conclude on safety and health controls at operated asset-level.
a. iii. Most (close to 100 per cent) BHP operated assets have been externally audited (limited assurance) at least once to ICMM PE and Copper Mark standards. The occupational safety and health management system was tested at a selection of the operated assets that are outlined in our external provider audit reports (available in previous Annual Reports), c. applying rotation and sampling rationale.
b. No workers have been excluded from this disclosure (except with respect to former OZ Minerals Brazil assets).
See People tab in this Databook for total number of employees and contractors.
</t>
    </r>
  </si>
  <si>
    <r>
      <t xml:space="preserve">Asset-based Health and Safety management systems are governed by the </t>
    </r>
    <r>
      <rPr>
        <i/>
        <sz val="8"/>
        <color rgb="FF000000"/>
        <rFont val="Arial"/>
        <family val="2"/>
      </rPr>
      <t xml:space="preserve">Health Global Standard, Safety Global Standard, Environment Global Standard </t>
    </r>
    <r>
      <rPr>
        <sz val="8"/>
        <color rgb="FF000000"/>
        <rFont val="Arial"/>
        <family val="2"/>
      </rPr>
      <t>and</t>
    </r>
    <r>
      <rPr>
        <i/>
        <sz val="8"/>
        <color rgb="FF000000"/>
        <rFont val="Arial"/>
        <family val="2"/>
      </rPr>
      <t xml:space="preserve"> Community and Indigenous Peoples Global Standard,</t>
    </r>
    <r>
      <rPr>
        <sz val="8"/>
        <color rgb="FF000000"/>
        <rFont val="Arial"/>
        <family val="2"/>
      </rPr>
      <t xml:space="preserve"> and BHP’s Risk Framework. At a minimum, our operated assets and functions must meet our </t>
    </r>
    <r>
      <rPr>
        <i/>
        <sz val="8"/>
        <color rgb="FF000000"/>
        <rFont val="Arial"/>
        <family val="2"/>
      </rPr>
      <t>Global Standards</t>
    </r>
    <r>
      <rPr>
        <sz val="8"/>
        <color rgb="FF000000"/>
        <rFont val="Arial"/>
        <family val="2"/>
      </rPr>
      <t xml:space="preserve"> (where applicable) and assess and implement further controls in accordance with their local risk profiles, standards and regulatory requirements. 
a. We have an event management system. Legal requirements are not the principal reason why we have implemented our event management system. This system utilises internal governance documents, including our mandatory minimum performance requirements standards.
b. All our employees and contractors are covered by our </t>
    </r>
    <r>
      <rPr>
        <i/>
        <sz val="8"/>
        <color rgb="FF000000"/>
        <rFont val="Arial"/>
        <family val="2"/>
      </rPr>
      <t>Safety</t>
    </r>
    <r>
      <rPr>
        <sz val="8"/>
        <color rgb="FF000000"/>
        <rFont val="Arial"/>
        <family val="2"/>
      </rPr>
      <t xml:space="preserve"> </t>
    </r>
    <r>
      <rPr>
        <i/>
        <sz val="8"/>
        <color rgb="FF000000"/>
        <rFont val="Arial"/>
        <family val="2"/>
      </rPr>
      <t>Global Standard</t>
    </r>
    <r>
      <rPr>
        <sz val="8"/>
        <color rgb="FF000000"/>
        <rFont val="Arial"/>
        <family val="2"/>
      </rPr>
      <t xml:space="preserve">, and our </t>
    </r>
    <r>
      <rPr>
        <i/>
        <sz val="8"/>
        <color rgb="FF000000"/>
        <rFont val="Arial"/>
        <family val="2"/>
      </rPr>
      <t>Health Global Standard</t>
    </r>
    <r>
      <rPr>
        <sz val="8"/>
        <color rgb="FF000000"/>
        <rFont val="Arial"/>
        <family val="2"/>
      </rPr>
      <t xml:space="preserve"> and the respective asset health and safety management system.
Information can be found at bhp.com on Safety, Health,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t>
    </r>
  </si>
  <si>
    <r>
      <t>The BHP</t>
    </r>
    <r>
      <rPr>
        <i/>
        <sz val="8"/>
        <color rgb="FF000000"/>
        <rFont val="Arial"/>
        <family val="2"/>
      </rPr>
      <t xml:space="preserve"> Our Code </t>
    </r>
    <r>
      <rPr>
        <sz val="8"/>
        <color rgb="FF000000"/>
        <rFont val="Arial"/>
        <family val="2"/>
      </rPr>
      <t xml:space="preserve">outlines our approach to corporate participation in political activities. It prohibits attending a political fundraising event or activity on behalf of BHP or during work hours. We maintain a position of impartiality with respect to party politics and do not make political contributions or expenditure/donations for political purposes to any political party, politician, elected official or candidate for public office in any country.
</t>
    </r>
  </si>
  <si>
    <r>
      <t xml:space="preserve">Annual Report 2024 OFR 8.1 Risk factors – Significant social or environmental impacts.
Our Modern Slavery Statement 2024 details our approach to working with joint venture partners and suppliers in relation to modern slavery issues.
Compliance with our Minimum Requirements for Suppliers is necessary for a supplier of non-traded goods or services doing business with BHP and they are included in our procurement standard contract suite, BHP standard voyage contract terms and purchase order terms and conditions. 
Information can also be found at bhp.com on Value chain sustainability; Non-operated joint ventures; </t>
    </r>
    <r>
      <rPr>
        <i/>
        <sz val="8"/>
        <rFont val="Arial"/>
        <family val="2"/>
      </rPr>
      <t>Our Code</t>
    </r>
    <r>
      <rPr>
        <sz val="8"/>
        <rFont val="Arial"/>
        <family val="2"/>
      </rPr>
      <t xml:space="preserve">; Minimum Requirements for Suppliers; </t>
    </r>
    <r>
      <rPr>
        <i/>
        <sz val="8"/>
        <rFont val="Arial"/>
        <family val="2"/>
      </rPr>
      <t>Safety Global Standard</t>
    </r>
    <r>
      <rPr>
        <sz val="8"/>
        <rFont val="Arial"/>
        <family val="2"/>
      </rPr>
      <t>;</t>
    </r>
    <r>
      <rPr>
        <i/>
        <sz val="8"/>
        <rFont val="Arial"/>
        <family val="2"/>
      </rPr>
      <t xml:space="preserve"> Health Global Standard; Environment Global Standard</t>
    </r>
    <r>
      <rPr>
        <sz val="8"/>
        <rFont val="Arial"/>
        <family val="2"/>
      </rPr>
      <t>; and</t>
    </r>
    <r>
      <rPr>
        <i/>
        <sz val="8"/>
        <rFont val="Arial"/>
        <family val="2"/>
      </rPr>
      <t xml:space="preserve"> Social Value and Sustainability Global Standard</t>
    </r>
    <r>
      <rPr>
        <sz val="8"/>
        <rFont val="Arial"/>
        <family val="2"/>
      </rPr>
      <t xml:space="preserve">.
</t>
    </r>
  </si>
  <si>
    <t>Annual Report 2024 OFR 6.1 Safety; 6.7 Health.</t>
  </si>
  <si>
    <r>
      <t xml:space="preserve">Information can be found at bhp.com on Safety; Health; </t>
    </r>
    <r>
      <rPr>
        <i/>
        <sz val="8"/>
        <color rgb="FF000000"/>
        <rFont val="Arial"/>
        <family val="2"/>
      </rPr>
      <t>Our Code</t>
    </r>
    <r>
      <rPr>
        <sz val="8"/>
        <color rgb="FF000000"/>
        <rFont val="Arial"/>
        <family val="2"/>
      </rPr>
      <t xml:space="preserve">;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t>
    </r>
  </si>
  <si>
    <r>
      <rPr>
        <sz val="8"/>
        <color theme="1"/>
        <rFont val="Arial"/>
        <family val="2"/>
      </rPr>
      <t>Annual Report 2024 OFR 8.1 Risk factors – Operational events</t>
    </r>
    <r>
      <rPr>
        <sz val="8"/>
        <color rgb="FFFF0000"/>
        <rFont val="Arial"/>
        <family val="2"/>
      </rPr>
      <t xml:space="preserve">
</t>
    </r>
    <r>
      <rPr>
        <sz val="8"/>
        <rFont val="Arial"/>
        <family val="2"/>
      </rPr>
      <t>Information can be found at bhp.com on Tailings storage facilities – Tailings storage facility risk management on our approach to tailings storage facility risk management, including TSF selection and construction, operation, monitoring and maintenance, dam safety reviews, emergency preparedness and response. 
Information can also be found at bhp.com in our Global Industry Standard on Tailings Management (GISTM) Public Disclosure.</t>
    </r>
    <r>
      <rPr>
        <sz val="8"/>
        <color rgb="FFFF0000"/>
        <rFont val="Arial"/>
        <family val="2"/>
      </rPr>
      <t xml:space="preserve">
</t>
    </r>
  </si>
  <si>
    <r>
      <t xml:space="preserve">Annual Report 2024 OFR 6.11 Community.
Information can also be found at bhp.com on Community; </t>
    </r>
    <r>
      <rPr>
        <i/>
        <sz val="8"/>
        <color rgb="FF000000"/>
        <rFont val="Arial"/>
        <family val="2"/>
      </rPr>
      <t xml:space="preserve">Our Code </t>
    </r>
    <r>
      <rPr>
        <sz val="8"/>
        <color rgb="FF000000"/>
        <rFont val="Arial"/>
        <family val="2"/>
      </rPr>
      <t xml:space="preserve">and </t>
    </r>
    <r>
      <rPr>
        <i/>
        <sz val="8"/>
        <color rgb="FF000000"/>
        <rFont val="Arial"/>
        <family val="2"/>
      </rPr>
      <t>Community and Indigenous Peoples Global Standard</t>
    </r>
    <r>
      <rPr>
        <sz val="8"/>
        <color rgb="FF000000"/>
        <rFont val="Arial"/>
        <family val="2"/>
      </rPr>
      <t xml:space="preserve">.
</t>
    </r>
  </si>
  <si>
    <t xml:space="preserve">We have set an operational GHG emissions (Scopes 1 and 2 emissions from our operated assets) reduction medium-term target for absolute GHG emission reduction, therefore this sub-indicator is not applicable. 
For our value chain GHG emissions medium-term goal for shipping (which is an intensity GHG reduction target), we currently do not disclose this information. However, we have also set a long-term net zero target for absolute GHG emission reduction for shipping.
</t>
  </si>
  <si>
    <t>CTAP 2024 section:
Introduction
– Our company strategy and this CTAP at a glance
Operational GHG emissions
– Spotlight: How we plan operational GHG emission reductions in a dynamic environment
– Our areas of focus to reduce operational GHG emissions
Value chain GHG emissions
– Our net zero goal for value chain GHG emissions (Scope 3 emissions)
– Steelmaking: Longer-term industry pathways
– Steelmaking: Our Scope 3 emissions goal to support capability for GHG emissions intensity
– Case studies: Steelmaking GHG emissions intensity reduction projects
– Direct suppliers: Our Scope 3 emissions net zero target for direct suppliers
– Shipping: Our Scope 3 emissions goal to support GHG emissions intensity reduction and net zero target
Enabling delivery
– How we manage capital
– How we manage carbon credits</t>
  </si>
  <si>
    <t>Annual Report 2024 OFR 6.9 Climate change – The role of our commodities in the transition
Annual Report 2024 Financial Statements – note 16 'Climate change'</t>
  </si>
  <si>
    <t>BHP's Climate Policy Principles are available at bhp.com/sustainability/climate-change/advocacy-on-climate-policy
bhp.com/sustainability/climate-change/advocacy-on-climate-policy
BHP's Industry Association Reviews are available at bhp.com/about/operating-ethically/industry-associations
bhp.com/about/operating-ethically/industry-associations</t>
  </si>
  <si>
    <t xml:space="preserve">CTAP 2024 section:
Enabling delivery
– Our governance
– Our management, remuneration and organisational capability
Annual Report 2024 Governance – Corporate Governance Statement
</t>
  </si>
  <si>
    <t>CTAP 2024 section:
Enabling delivery
– Our governance
– Our management, remuneration and organisational capability
Annual Report 2024 Governance – Remuneration Report 3.2 FY2024 CDP performance outcomes</t>
  </si>
  <si>
    <t>CTAP 2024 section:
Enabling delivery
– Our governance
– Our management, remuneration and organisational capability
Annual Report 2024 Governance – Corporate Governance Statement</t>
  </si>
  <si>
    <t xml:space="preserve">CTAP 2024 section:
Equitable change and transition
– Our approach to equitable change and transition
– Spotlight: Our equitable change and transition principles
– Case study: Equitable change and transition at Mt Arthur Coal
bhp.com/sustainability/communities/local-communities
</t>
  </si>
  <si>
    <t>CTAP 2024 section:
Portfolio
– Our portfolio strategy
– Spotlight: Our planning range – what it is and how we use it
– Spotlight: Our 1.5°C scenario – what it is and how we use it
– Resilience in our 1.5°C scenario
– Copper, nickel, uranium and potash in our 1.5°C scenario
– Steelmaking, iron ore and steelmaking coal in our 1.5°C scenario</t>
  </si>
  <si>
    <t>Annual Report 2024 OFR 6.9 – Climate-related metrics, targets and goals
See Energy and GHG emission, GHG targets and goals, and Additional climate-related data tabs in this Databook</t>
  </si>
  <si>
    <t>The table below outlines the aspirational 2030 goals, metrics and short-term milestones in our social value scorecard. The table includes details on how our metrics and short-term milestones support our 2030 goals, how we measure and determine progress, commentary on our FY2024 progress and any changes made to the scorecard since it was published in the BHP Annual Report 2023.
Our metrics and milestones are expected to evolve over time as our plans mature and we further understand the outcomes of our efforts. To demonstrate continual progress towards FY2030, we intend to develop new short-term milestones each year and report annually on our performance. New and existing milestones planned for FY2025 to demonstrate annual progress towards the 2030 goals are presented in the scorecard, but are not intended to represent the full roadmap to FY2030. We aim to continue to learn and improve our pathways to FY2030 and anticipate developing new, additional metrics in the coming years.
For information on our approach to social value, social value scorecard governance and our 2030 goals refer to the Annual Report 2024 OFR 6.5 2030 goals.</t>
  </si>
  <si>
    <t>This metric is the explicit measurement of our operational GHG emissions (Scopes 1 and 2 emissions from our operated assets) medium-term target.
Our plan is to meet our medium-term target through structural GHG emission abatement instead of offsetting our operational GHG emissions using carbon credits.</t>
  </si>
  <si>
    <t>Operational GHG emissions are calculated as per the BHP GHG Emissions Calculation Methodology 2024, available at bhp.com/climate.</t>
  </si>
  <si>
    <t>Currently there are no near zero emission technologies for iron ore-based steelmaking that are ready for widespread commercial adoption. This must change for an overall net zero GHG emissions outcome to be feasible. We aim to help address this challenge through our medium-term goal for steelmaking and our associated actions.
For the definition of 'near zero emissions' for steelmaking, refer to the BHP Annual Report Additional information 10.4.</t>
  </si>
  <si>
    <t xml:space="preserve">This metric is the explicit measurement of our value chain GHG emissions (Scope 3 emissions) medium-term goal for shipping.
As one of the world’s largest dry bulk charterers, we play an important role in supporting the maritime industry to meet or exceed the GHG emission reduction ambitions set by the International Maritime Organisation. </t>
  </si>
  <si>
    <t>GHG emissions intensity of BHP-chartered shipping of BHP products is calculated as per the BHP GHG Emissions Calculation Methodology 2024, available at bhp.com/climate.</t>
  </si>
  <si>
    <r>
      <rPr>
        <b/>
        <sz val="8"/>
        <color rgb="FFF36821"/>
        <rFont val="Arial"/>
        <family val="2"/>
      </rPr>
      <t>Metric:</t>
    </r>
    <r>
      <rPr>
        <b/>
        <sz val="8"/>
        <color rgb="FF000000"/>
        <rFont val="Arial"/>
        <family val="2"/>
      </rPr>
      <t xml:space="preserve"> % reduct</t>
    </r>
    <r>
      <rPr>
        <b/>
        <sz val="8"/>
        <rFont val="Arial"/>
        <family val="2"/>
      </rPr>
      <t xml:space="preserve">ion </t>
    </r>
    <r>
      <rPr>
        <b/>
        <sz val="8"/>
        <color rgb="FF000000"/>
        <rFont val="Arial"/>
        <family val="2"/>
      </rPr>
      <t>in GHG emissions intensity of BHP-chartered shipping of our produ</t>
    </r>
    <r>
      <rPr>
        <b/>
        <sz val="8"/>
        <rFont val="Arial"/>
        <family val="2"/>
      </rPr>
      <t>cts from CY2008</t>
    </r>
  </si>
  <si>
    <r>
      <rPr>
        <sz val="8"/>
        <rFont val="Arial"/>
        <family val="2"/>
      </rPr>
      <t>42</t>
    </r>
    <r>
      <rPr>
        <sz val="8"/>
        <color rgb="FF000000"/>
        <rFont val="Arial"/>
        <family val="2"/>
      </rPr>
      <t>% reduction in the GHG emissions intensity of BHP-chartered shipping of our products from CY2008</t>
    </r>
    <r>
      <rPr>
        <vertAlign val="superscript"/>
        <sz val="8"/>
        <color rgb="FF000000"/>
        <rFont val="Arial"/>
        <family val="2"/>
      </rPr>
      <t>(8)</t>
    </r>
    <r>
      <rPr>
        <sz val="8"/>
        <color rgb="FF000000"/>
        <rFont val="Arial"/>
        <family val="2"/>
      </rPr>
      <t>.
This metric is considered on track. 
For more information, refer to the Annual Report 2024 OFR 6.9 Climate change.</t>
    </r>
  </si>
  <si>
    <t>The pathway to our medium-term target involves the following actions:
- Procuring renewable and other low to zero GHG emission electricity
- Minimising the increase in operational GHG emissions from organic production growth and new operational sites
- Accelerating and de-risking diesel displacement solutions through testing and sequenced deployment
- Pursuing solutions to abate fugitive methane emissions
We expect to displace diesel primarily via electrification of mining equipment/vehicles (including locomotives) and the associated use of low to zero GHG emission electricity sources. 
For the definition of 'low to zero GHG emissions', refer to the BHP Annual Report Additional information 10.4.</t>
  </si>
  <si>
    <t>- Previous supplier Alinta sold generation asset to APA. We expect to provide further detail on this PPA  as part of the BHP ESG Standards and Databook 2025. This PPA is intended to only support WAIO's port facilities in Port Hedland.</t>
  </si>
  <si>
    <t>We met this milestone via a collaboration with the global engineering firm Hatch. This study firmed up the technical scope, risks and costs and underpinned our decision to take further R&amp;D with respect to the potential  technology forward with industry partners.</t>
  </si>
  <si>
    <t>Our strategy encompasses lower GHG emission alternative fuels. We aim to establish demand and incentivise industry uptake of lower GHG emission and low to zero GHG emission fuels.
For the definitions of 'lower GHG emissions' and 'low to zero GHG emissions', refer to the BHP Annual Report Additional information 10.4.</t>
  </si>
  <si>
    <t xml:space="preserve">We met this milestone by progressing our expression of interest for an ammonia value chain (the supply of, and a vessel’s use of, low to zero GHG emission ammonia as a marine fuel) and consolidating our position in the market. Our next steps are to continue working with shortlisted participants across technical, commercial and supply assurance aspects with an intention to deploy these vessels on our iron ore trade route in the latter half of this decade, subject to technical and commercial viability. </t>
  </si>
  <si>
    <r>
      <t>The total area under nature-positive management practices, divided by the total area of the land and water we steward</t>
    </r>
    <r>
      <rPr>
        <vertAlign val="superscript"/>
        <sz val="8"/>
        <rFont val="Arial"/>
        <family val="2"/>
      </rPr>
      <t>(4)</t>
    </r>
    <r>
      <rPr>
        <sz val="8"/>
        <rFont val="Arial"/>
        <family val="2"/>
      </rPr>
      <t xml:space="preserve"> (at the end of the relevant reporting period), converted to a percentage.</t>
    </r>
  </si>
  <si>
    <r>
      <t xml:space="preserve">1.62% or 83,012 hectares of the land and water that we steward </t>
    </r>
    <r>
      <rPr>
        <vertAlign val="superscript"/>
        <sz val="8"/>
        <rFont val="Arial"/>
        <family val="2"/>
      </rPr>
      <t>(4,5)</t>
    </r>
    <r>
      <rPr>
        <sz val="8"/>
        <rFont val="Arial"/>
        <family val="2"/>
      </rPr>
      <t xml:space="preserve"> under nature positive management practices</t>
    </r>
    <r>
      <rPr>
        <vertAlign val="superscript"/>
        <sz val="8"/>
        <rFont val="Arial"/>
        <family val="2"/>
      </rPr>
      <t xml:space="preserve">
</t>
    </r>
    <r>
      <rPr>
        <sz val="8"/>
        <rFont val="Arial"/>
        <family val="2"/>
      </rPr>
      <t>This metric is considered improved.
For more information refer to the Annual Report 2024 OFR 6.10 Environment and nature and bhp.com/sustainability/environment</t>
    </r>
  </si>
  <si>
    <t>There have been no changes to the metrics supporting the 2030 Healthy environment goal since the social value scorecard was published in our Annual Report 2023. 
Clarification of the measurement method for % Area under nature positive management practices has been provided.
We continue to assess, validate and disclose material information regarding the Healthy environment goal calculation methodology, in consideration of evolving external frameworks and stakeholder expectations. 
For further information on our Healthy environment goal methodology and natural capital metrics framework, and examples of areas under nature-positive management practice  please refer to bhp.com/environment</t>
  </si>
  <si>
    <t xml:space="preserve">Clarification of the format and scope of the BHP Healthy environment goal roadmap, as identified during its development. </t>
  </si>
  <si>
    <t>Development of a BHP Group-level framework for nature-positive plans to achieve the 2030 Healthy environment goal with data supported by operated asset-level teams.</t>
  </si>
  <si>
    <t xml:space="preserve">Under BHP's Group-level framework for nature-positive plans to achieve the 2030 Healthy environment goal (BHP Healthy environment goal roadmap), we intend to assess the potential opportunities identified in the BHP Healthy environment goal roadmap to inform business decisions designed to enable BHP to progress towards our 2030 Healthy environment goal.
</t>
  </si>
  <si>
    <r>
      <rPr>
        <sz val="8"/>
        <color rgb="FFEB5F0A"/>
        <rFont val="Arial"/>
        <family val="2"/>
      </rPr>
      <t>Milestone FY2024</t>
    </r>
    <r>
      <rPr>
        <sz val="8"/>
        <color rgb="FF000000"/>
        <rFont val="Arial"/>
        <family val="2"/>
      </rPr>
      <t>: Establish 'nature-positive' plans</t>
    </r>
    <r>
      <rPr>
        <vertAlign val="superscript"/>
        <sz val="8"/>
        <color rgb="FF000000"/>
        <rFont val="Arial"/>
        <family val="2"/>
      </rPr>
      <t>(22)</t>
    </r>
    <r>
      <rPr>
        <sz val="8"/>
        <color rgb="FF000000"/>
        <rFont val="Arial"/>
        <family val="2"/>
      </rPr>
      <t xml:space="preserve"> to deliver the Group-level 2030 goal</t>
    </r>
  </si>
  <si>
    <r>
      <rPr>
        <sz val="8"/>
        <color rgb="FFEB5F0A"/>
        <rFont val="Arial"/>
        <family val="2"/>
      </rPr>
      <t>Milestone FY2025</t>
    </r>
    <r>
      <rPr>
        <sz val="8"/>
        <color rgb="FF000000"/>
        <rFont val="Arial"/>
        <family val="2"/>
      </rPr>
      <t>:</t>
    </r>
    <r>
      <rPr>
        <sz val="8"/>
        <rFont val="Arial"/>
        <family val="2"/>
      </rPr>
      <t>Commence implementation of BHP Healthy environment goal roadmap</t>
    </r>
    <r>
      <rPr>
        <vertAlign val="superscript"/>
        <sz val="8"/>
        <color rgb="FF000000"/>
        <rFont val="Arial"/>
        <family val="2"/>
      </rPr>
      <t xml:space="preserve"> </t>
    </r>
    <r>
      <rPr>
        <vertAlign val="superscript"/>
        <sz val="8"/>
        <rFont val="Arial"/>
        <family val="2"/>
      </rPr>
      <t>(23</t>
    </r>
    <r>
      <rPr>
        <vertAlign val="superscript"/>
        <sz val="8"/>
        <color rgb="FF000000"/>
        <rFont val="Arial"/>
        <family val="2"/>
      </rPr>
      <t>)</t>
    </r>
  </si>
  <si>
    <t xml:space="preserve">Under BHP's Group-level framework for nature-positive plans to achieve the 2030 Healthy environment goal (BHP Healthy environment goal roadmap), we intend to assess the potential opportunities identified in the BHP Healthy environment goal roadmap to inform business decisions designed to enable BHP to progress towards our 2030 Healthy environment goal. </t>
  </si>
  <si>
    <t xml:space="preserve">Evidence of progress in the assessment of potential opportunities identified in the BHP Healthy environment goal roadmap. </t>
  </si>
  <si>
    <r>
      <t>Metric: % Indigenous employee participation</t>
    </r>
    <r>
      <rPr>
        <b/>
        <vertAlign val="superscript"/>
        <sz val="8"/>
        <rFont val="Arial"/>
        <family val="2"/>
      </rPr>
      <t>(12)</t>
    </r>
  </si>
  <si>
    <r>
      <t>Indigenous employee participation:</t>
    </r>
    <r>
      <rPr>
        <vertAlign val="superscript"/>
        <sz val="8"/>
        <color rgb="FF000000"/>
        <rFont val="Arial"/>
        <family val="2"/>
      </rPr>
      <t xml:space="preserve">
</t>
    </r>
    <r>
      <rPr>
        <sz val="8"/>
        <color rgb="FF000000"/>
        <rFont val="Arial"/>
        <family val="2"/>
      </rPr>
      <t>8.3% Australia</t>
    </r>
    <r>
      <rPr>
        <vertAlign val="superscript"/>
        <sz val="8"/>
        <color rgb="FF000000"/>
        <rFont val="Arial"/>
        <family val="2"/>
      </rPr>
      <t xml:space="preserve">(13)
</t>
    </r>
    <r>
      <rPr>
        <sz val="8"/>
        <color rgb="FF000000"/>
        <rFont val="Arial"/>
        <family val="2"/>
      </rPr>
      <t>11.2% Canada</t>
    </r>
    <r>
      <rPr>
        <vertAlign val="superscript"/>
        <sz val="8"/>
        <color rgb="FF000000"/>
        <rFont val="Arial"/>
        <family val="2"/>
      </rPr>
      <t xml:space="preserve">(14)
</t>
    </r>
    <r>
      <rPr>
        <sz val="8"/>
        <color rgb="FF000000"/>
        <rFont val="Arial"/>
        <family val="2"/>
      </rPr>
      <t>10.1% Chile</t>
    </r>
    <r>
      <rPr>
        <vertAlign val="superscript"/>
        <sz val="8"/>
        <color rgb="FF000000"/>
        <rFont val="Arial"/>
        <family val="2"/>
      </rPr>
      <t xml:space="preserve">(15)
</t>
    </r>
    <r>
      <rPr>
        <sz val="8"/>
        <color rgb="FF000000"/>
        <rFont val="Arial"/>
        <family val="2"/>
      </rPr>
      <t xml:space="preserve">Our Indigenous employment metrics for FY2024 are in relation to Indigenous employee participation in operational roles, not non-operational roles. </t>
    </r>
    <r>
      <rPr>
        <vertAlign val="superscript"/>
        <sz val="8"/>
        <color rgb="FF000000"/>
        <rFont val="Arial"/>
        <family val="2"/>
      </rPr>
      <t xml:space="preserve">
</t>
    </r>
    <r>
      <rPr>
        <sz val="8"/>
        <color rgb="FF000000"/>
        <rFont val="Arial"/>
        <family val="2"/>
      </rPr>
      <t>Our Indigenous employment metrics are considered on track for Canada and Chile as they represent an improvement on our FY2023 performance. Our Indigenous employment metric for Australia is considered not on track as it represents a decrease from our performance of 8.6% in FY2023.
For more information refer to the Annual Report 2024 OFR 6.6 People</t>
    </r>
  </si>
  <si>
    <r>
      <rPr>
        <b/>
        <sz val="8"/>
        <color rgb="FFF36821"/>
        <rFont val="Arial"/>
        <family val="2"/>
      </rPr>
      <t>Metric:</t>
    </r>
    <r>
      <rPr>
        <b/>
        <sz val="8"/>
        <color rgb="FF000000"/>
        <rFont val="Arial"/>
        <family val="2"/>
      </rPr>
      <t xml:space="preserve"> Indigenous procurement</t>
    </r>
    <r>
      <rPr>
        <b/>
        <sz val="8"/>
        <color rgb="FFFF0000"/>
        <rFont val="Arial"/>
        <family val="2"/>
      </rPr>
      <t xml:space="preserve"> </t>
    </r>
    <r>
      <rPr>
        <b/>
        <sz val="8"/>
        <rFont val="Arial"/>
        <family val="2"/>
      </rPr>
      <t xml:space="preserve">spend </t>
    </r>
    <r>
      <rPr>
        <b/>
        <sz val="8"/>
        <color rgb="FF000000"/>
        <rFont val="Arial"/>
        <family val="2"/>
      </rPr>
      <t>(US$)</t>
    </r>
  </si>
  <si>
    <t xml:space="preserve">The Indigenous procurement spend is tracked and measured via SAP and the Local Buy Program. The spend figures are based on approved invoice spend and are subject to external assurance. We will report progress each year in the BHP Annual Report. </t>
  </si>
  <si>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relationship health as assessed by Indigenous partners, as well as our progress against co-created plans.
</t>
  </si>
  <si>
    <t>The 'progress to plan' metric is considered 'on track' for Australia. Our Australian Reconciliation Action Plan (RAP) set 25 targets that were due to be achieved in FY2024; of this, 21 targets were completed in full in FY2024 and we also completed our reforms to embed four ongoing RAP targets into standard business requirements.  Australia is the only region with a plan published on our website and with data available to report on progress in FY2024. Our Canada Indigenous Partnership Plan was approved in June 2024 and it was published in August 2024, so the metric is rated 'data not available'. Chile is still developing its plan so the metric is rated 'data not available'. For more information, refer to the Annual Report 2024 OFR 6.12 Indigenous Peoples.</t>
  </si>
  <si>
    <t>14.   11.2 per cent refers to Indigenous employee participation at the Jansen potash project and operation in Canada.</t>
  </si>
  <si>
    <t>Jansen potash project and operation employees in Canada</t>
  </si>
  <si>
    <t>Jansen potash project</t>
  </si>
  <si>
    <t>Scope 1 emissions are calculated using emission factors and methodologies required under mandatory local regulatory programs where BHP operates, including the National Greenhouse Energy and Reporting (NGER) scheme for Australian operations, Green Tax legislation (referencing Intergovernmental Panel on Climate Change (IPCC) emission factors) for Chilean operations and Canadian Greenhouse Gas Reporting Program (referencing IPCC emission factors) for our Jansen potash project. In the absence of mandatory local regulatory programs, the Australian NGER scheme emission factors and methodology is used. Scope 2 emissions are calculated using the market-based method using electricity emission factors sourced directly from the supplier where available, as evidenced by Renewable Energy Certificates and/or supplier-provided documentation. Where supplier-specific emission factors are not available, a default location-based emission factor for electricity, as published in local regulations or industry frameworks, is used.</t>
  </si>
  <si>
    <t>8.Jansen potash project is in project development phase and operating requirements do not apply for FY2024.</t>
  </si>
  <si>
    <r>
      <t>Jansen potash project</t>
    </r>
    <r>
      <rPr>
        <vertAlign val="superscript"/>
        <sz val="8"/>
        <color theme="1"/>
        <rFont val="Arial"/>
        <family val="2"/>
      </rPr>
      <t>(8)</t>
    </r>
  </si>
  <si>
    <t xml:space="preserve"> To report on this metric for FY2024, we completed an inaugural assessment of the health of our relationships with Indigenous partners through seeking feedback from a number of Indigenous partners with whom we have a current agreement or who are located on or near our operations. </t>
  </si>
  <si>
    <t>Our progress against this metric was disclosed for FY2024, with results made public via the Annual Reporting suite. For more information refer to the Annual Report 2024 OFR 6.12 Indigenous Peoples.</t>
  </si>
  <si>
    <t xml:space="preserve">Co-design requires meaningful engagement and contribution to the plan and/or target from a variety of interested partners and stakeholders. Our co-designed regional plans will outline how we will engage with Indigenous communities, partners and stakeholders and the priority topics on which we intend to focus our engagement in each country where we operate. </t>
  </si>
  <si>
    <t>This short-term milestone is considered partially met. Our Australian RAP was published in FY2023 and we reported progress in FY2024. Our Canada Indigenous Partnership Plan was approved in FY2024 and published on 9 August 2024 to mark the International Day of the World's Indigenous Peoples. Chile is still developing its plan. For more information refer to the Annual Report 2024 OFR 6.12 Indigenous Peoples in the Annual Report 2024 and bhp.com/sustainability/Indigenous-peoples for the 1 July 2023–30 June 2027 Reconciliation Action Plan (RAP) for our operations in Australia.</t>
  </si>
  <si>
    <t>See above</t>
  </si>
  <si>
    <r>
      <t xml:space="preserve">37.1% Female employee participation
</t>
    </r>
    <r>
      <rPr>
        <sz val="8"/>
        <rFont val="Arial"/>
        <family val="2"/>
      </rPr>
      <t>This metric is considered improved when compared to our FY2023 performance.</t>
    </r>
    <r>
      <rPr>
        <sz val="8"/>
        <color rgb="FF000000"/>
        <rFont val="Arial"/>
        <family val="2"/>
      </rPr>
      <t xml:space="preserve">
For more information refer to the Annual Report 2024 OFR 6.6 People and bhp.com/sustainability/people.</t>
    </r>
  </si>
  <si>
    <r>
      <t>Metric: % Female employee participation</t>
    </r>
    <r>
      <rPr>
        <b/>
        <vertAlign val="superscript"/>
        <sz val="8"/>
        <rFont val="Arial"/>
        <family val="2"/>
      </rPr>
      <t>(12)</t>
    </r>
  </si>
  <si>
    <t>This short-term milestone from FY2023 was considered &gt;80% complete in our last scorecard report and has since been completed in FY2024. Our Active Bystander training was completed to plan in Q1 2024 and Contractor Engagement and Management work was delivered in FY2024. The core initiatives of the program have now been embedded in existing systems and processes with support and oversight from the Group Health team. 
For more information refer to the Annual Report 2024 OFR 6.6 People</t>
  </si>
  <si>
    <t>This metric aims to strengthen our control environment across the top 10 safety risks. To support full implementation of the Fatality Elimination Program (FEL) controls, it has been designed to incentivise business prioritisation and budgets.</t>
  </si>
  <si>
    <t>This metric is measured through the Global FEL Dashboard, which is completed by a Single Point of Accountability (SPA) from each operated asset. This metric is also linked to the asset/function FY2024–2025 completion plans.</t>
  </si>
  <si>
    <t>On average, our operated assets achieved &gt;90% compliance to plan for FEL controls identified for implementation in FY2024. 
For more information refer to the Annual Report 2024 OFR 6.1 Safety.</t>
  </si>
  <si>
    <r>
      <rPr>
        <sz val="8"/>
        <color theme="3"/>
        <rFont val="Arial"/>
        <family val="2"/>
      </rPr>
      <t xml:space="preserve"> Milestone FY2024: </t>
    </r>
    <r>
      <rPr>
        <sz val="8"/>
        <rFont val="Arial"/>
        <family val="2"/>
      </rPr>
      <t>Female employee participation exceeds 37%</t>
    </r>
    <r>
      <rPr>
        <vertAlign val="superscript"/>
        <sz val="8"/>
        <rFont val="Arial"/>
        <family val="2"/>
      </rPr>
      <t>(12)</t>
    </r>
    <r>
      <rPr>
        <sz val="8"/>
        <rFont val="Arial"/>
        <family val="2"/>
      </rPr>
      <t xml:space="preserve"> </t>
    </r>
  </si>
  <si>
    <t>This short-term milestone was achieved in FY2024 with 37.1% employee participation.
For more information refer to Annual Report 2024 OFR 6.6 People and the People tab in this Databook.</t>
  </si>
  <si>
    <r>
      <rPr>
        <sz val="8"/>
        <color rgb="FFEB5F0A"/>
        <rFont val="Arial"/>
        <family val="2"/>
      </rPr>
      <t xml:space="preserve"> Milestone FY2025:</t>
    </r>
    <r>
      <rPr>
        <sz val="8"/>
        <color rgb="FF000000"/>
        <rFont val="Arial"/>
        <family val="2"/>
      </rPr>
      <t xml:space="preserve"> Improvement on key metric</t>
    </r>
    <r>
      <rPr>
        <sz val="8"/>
        <rFont val="Arial"/>
        <family val="2"/>
      </rPr>
      <t>s from FY2024 performance</t>
    </r>
  </si>
  <si>
    <r>
      <rPr>
        <sz val="8"/>
        <color rgb="FFEB5F0A"/>
        <rFont val="Arial"/>
        <family val="2"/>
      </rPr>
      <t>Milestone FY2025</t>
    </r>
    <r>
      <rPr>
        <sz val="8"/>
        <color theme="3"/>
        <rFont val="Arial"/>
        <family val="2"/>
      </rPr>
      <t xml:space="preserve">: </t>
    </r>
    <r>
      <rPr>
        <sz val="8"/>
        <rFont val="Arial"/>
        <family val="2"/>
      </rPr>
      <t xml:space="preserve">Co-creation further embedded in internal practice. </t>
    </r>
  </si>
  <si>
    <t xml:space="preserve">A co-design approach that involves and provides agency for partners to help shape initiatives and business decisions generates outcomes that are more valued by communities, governments and civil society through an enhanced sense of ownership, equity and benefit. 
</t>
  </si>
  <si>
    <t xml:space="preserve">77% of our operated assets (7 of 9 assets) achieved co-designed plans with host communities in FY2024, focused on a range of community priorities, including housing, public safety, education and training, and public services. The 2 remaining assets are in the process of co-creating initiatives with host communities, but continue to collaborate with stakeholders and partners to define the shared objectives. </t>
  </si>
  <si>
    <t xml:space="preserve">In FY2024, we commenced the development of criteria to provide guidance for 'co-design' in the context of our general community approach, based on an internal and external review of co-design best practices. This work was used to develop an assessment tool that our operated assets could evaluate their community plans and agreements against to confirm if they can be considered 'co-designed' as well as 'on track'. This tool has enabled us to report on this metric for the first time since its establishment. </t>
  </si>
  <si>
    <t xml:space="preserve">Monitoring and evaluating the performance of our co-designed plans, in coordination with the stakeholders and partners involved in those plans, ensures we are making meaningful progress towards delivering on our commitments and shared objectives. </t>
  </si>
  <si>
    <t xml:space="preserve">100% of the co-designed plans developed are on track according to plan. Our co-design assessment tool included criteria for measuring whether a plan is on track, including demonstrating that the community stakeholders/partners for the plan also perceive the plan to be on track. </t>
  </si>
  <si>
    <t xml:space="preserve">Establishing quantitative and qualitative targets within the community co-designed plans is important to enabling monitoring and evaluation of the plans' performance and holding all participating stakeholders and partners accountable to delivering on their commitments.  </t>
  </si>
  <si>
    <t xml:space="preserve">100% of the co-designed plans developed include quantitative and/or qualitative targets. These include objectives and commitments from all participating stakeholders and partners, including BHP and the community.  </t>
  </si>
  <si>
    <t xml:space="preserve">To ensure we continue to take co-creation approaches with stakeholders and partners where appropriate beyond 2030, we must more clearly embed co-creation in our ways of working and culture. </t>
  </si>
  <si>
    <t xml:space="preserve">Co-creation as a practice will be reflected in our evidenced approach, and we will seek to enhance understanding and capability for teams where co-creation may be beneficial. </t>
  </si>
  <si>
    <t>Confirm all BHP operated assets that are currently operating have completed self-assessments against the ICMM Performance Expectations with the exception of NSWEC and the former OZ Minerals assets, and have had these self-assessments independently validated by an external assurance provider once every three years.</t>
  </si>
  <si>
    <t>Each social compliance review has a corrective action plan, where required, with agreed actions and timelines to close. These provide an indicator of when an action should be completed by the supplier.</t>
  </si>
  <si>
    <t>Each audit has a corrective action plan, where required, with agreed actions and timelines to close, which BHP monitors.</t>
  </si>
  <si>
    <t xml:space="preserve">The relevant NGOs have been selected based on their respective expertise and platforms for supporting capacity building in supply chains for managing and responding to modern slavery risks, that are highly variable across the globe. Leveraging and facilitating access to this support will help to ensure that interventions are applicable to the specific harm identified. </t>
  </si>
  <si>
    <t xml:space="preserve">24.  The core components of the sexual harassment program included completion of Active Bystander training and Safety Stops; Positive Duty consultation with external experts and employees, development of the Priority Group Experience Framework, ongoing evaluation of the Minerals Australia Alcohol standard, sexual harassment Risk and Control Framework enhancements, contractor engagement, transparency and disclosure, response and support improvements, internal communications and embedment of learnings from reviews into under-reporting. </t>
  </si>
  <si>
    <t>Climate transition action plan 2024</t>
  </si>
  <si>
    <t>We define an area under nature-positive management practices as an 'area under stewardship that has a formal management plan that includes conservation, restoration or regenerative practices'.</t>
  </si>
  <si>
    <r>
      <t xml:space="preserve">Gross global Scope 1 emissions, percentage covered under emissions-limiting regulations
</t>
    </r>
    <r>
      <rPr>
        <i/>
        <sz val="8"/>
        <color rgb="FF000000"/>
        <rFont val="Arial"/>
        <family val="2"/>
      </rPr>
      <t>The entity shall disclose its gross global Scope 1 greenhouse gas (GHG) emissions to the atmosphere of the seven GHGs covered under the Kyoto Protocol—carbon dioxide (CO</t>
    </r>
    <r>
      <rPr>
        <i/>
        <vertAlign val="subscript"/>
        <sz val="8"/>
        <color rgb="FF000000"/>
        <rFont val="Arial"/>
        <family val="2"/>
      </rPr>
      <t>2</t>
    </r>
    <r>
      <rPr>
        <i/>
        <sz val="8"/>
        <color rgb="FF000000"/>
        <rFont val="Arial"/>
        <family val="2"/>
      </rPr>
      <t>), methane (CH</t>
    </r>
    <r>
      <rPr>
        <i/>
        <vertAlign val="subscript"/>
        <sz val="8"/>
        <color rgb="FF000000"/>
        <rFont val="Arial"/>
        <family val="2"/>
      </rPr>
      <t>4</t>
    </r>
    <r>
      <rPr>
        <i/>
        <sz val="8"/>
        <color rgb="FF000000"/>
        <rFont val="Arial"/>
        <family val="2"/>
      </rPr>
      <t>), nitrous oxide (N</t>
    </r>
    <r>
      <rPr>
        <i/>
        <vertAlign val="subscript"/>
        <sz val="8"/>
        <color rgb="FF000000"/>
        <rFont val="Arial"/>
        <family val="2"/>
      </rPr>
      <t>2</t>
    </r>
    <r>
      <rPr>
        <i/>
        <sz val="8"/>
        <color rgb="FF000000"/>
        <rFont val="Arial"/>
        <family val="2"/>
      </rPr>
      <t>O), hydrofluorocarbons (HFCs), perfluorocarbons (PFCs), sulphur hexafluoride (SF</t>
    </r>
    <r>
      <rPr>
        <i/>
        <vertAlign val="subscript"/>
        <sz val="8"/>
        <color rgb="FF000000"/>
        <rFont val="Arial"/>
        <family val="2"/>
      </rPr>
      <t>6</t>
    </r>
    <r>
      <rPr>
        <i/>
        <sz val="8"/>
        <color rgb="FF000000"/>
        <rFont val="Arial"/>
        <family val="2"/>
      </rPr>
      <t>), and nitrogen trifluoride (NF</t>
    </r>
    <r>
      <rPr>
        <i/>
        <vertAlign val="subscript"/>
        <sz val="8"/>
        <color rgb="FF000000"/>
        <rFont val="Arial"/>
        <family val="2"/>
      </rPr>
      <t>3</t>
    </r>
    <r>
      <rPr>
        <i/>
        <sz val="8"/>
        <color rgb="FF000000"/>
        <rFont val="Arial"/>
        <family val="2"/>
      </rPr>
      <t>).</t>
    </r>
    <r>
      <rPr>
        <i/>
        <sz val="8"/>
        <rFont val="Arial"/>
        <family val="2"/>
      </rPr>
      <t xml:space="preserve">
The entity shall disclose the percentage of its gross global Scope 1 GHG emissions covered under an emissions limiting regulation or programme intended to limit or reduce emissions directly, such as cap-and-trade schemes, carbon tax/fee systems, and other emissions control (for example, command-and-control approach) and permit based mechanisms.</t>
    </r>
    <r>
      <rPr>
        <i/>
        <sz val="8"/>
        <color rgb="FF000000"/>
        <rFont val="Arial"/>
        <family val="2"/>
      </rPr>
      <t xml:space="preserve">
</t>
    </r>
  </si>
  <si>
    <t>Percentage of mine sites where acid rock drainage is: (1) predicted to occur, (2) actively mitigated, and (3) under treatment or remediation.
The entity shall disclose the percentage of its mine sites (by annual production output from mines by weight) for which acid-generating seepage into surrounding surface water or groundwater is: (1) predicted to occur, (2) actively mitigated, and (3) under treatment or remediation.
Acid Rock Drainage (ARD) is predicted to occur if computer simulations, chemical evaluations, or acid-base accounting evaluate that ARD is likely to form at the mine site.
ARD is considered actively mitigated if the entity is preventing ARD through methods that include: storing or covering sulphite-bearing minerals to prevent oxidation, flood prevention, mine sealing, mixing of acid-buffering materials with acid-producing materials, and chemical treatment of sulphide wastes (for example, using organic chemicals designed to kill sulphide-oxidizing bacteria).
ARD is considered under treatment or remediation if the acidic water discharged from the mine area is captured and undergoes a wastewater treatment process (whether active or passive).</t>
  </si>
  <si>
    <r>
      <t>Our highest priority is the safety of our workforce and the communities where we operate. The nature of our business is such that our workforce can be exposed to risks that can impact their safety and long-term wellbeing, therefore our objective is to identify those risks and implement controls to prevent or mitigate the potential impacts. We have a comprehensive set of frameworks that support our culture and drive our focus on safety. We are committed to protecting the health and wellbeing of our workforce. We recognise our working environments can impact and potentially expose our workforce at our offices and operated assets to potential health and wellbeing impacts. We set clear mandatory minimum performance standards to identify, assess and manage health risks and their potential impacts and monitor the health of our workforce. 
b.-f. Annual Report 2024 OFR 6.1 - Safety; 6.4 Material sustainability topics; 6.7 Health.
Information can be found at bhp.com on Safety, Health, our</t>
    </r>
    <r>
      <rPr>
        <i/>
        <sz val="8"/>
        <color rgb="FF000000"/>
        <rFont val="Arial"/>
        <family val="2"/>
      </rPr>
      <t xml:space="preserve"> Safety Global Standard, </t>
    </r>
    <r>
      <rPr>
        <sz val="8"/>
        <color rgb="FF000000"/>
        <rFont val="Arial"/>
        <family val="2"/>
      </rPr>
      <t xml:space="preserve">and our </t>
    </r>
    <r>
      <rPr>
        <i/>
        <sz val="8"/>
        <color rgb="FF000000"/>
        <rFont val="Arial"/>
        <family val="2"/>
      </rPr>
      <t>Health Global Standard .</t>
    </r>
  </si>
  <si>
    <t>a. Annual Report 2024 Financial Statements section 1.1  Consolidated Income Statement.
i. Revenue by assets and location of customer is provided in 'Note 1 Segment reporting' and 'Note 2 ‘Revenue'. The revenue is on accrual basis and in accordance with IFRS15 and IFRS8.
ii. Operating costs and employee benefit are reported in 'Note 5 Expense and other income' and are on accrual basis as per IFRS. For payments to providers of capital, payments to government by country, and community investments refer to the Economic Contribution Report.
iii. Not reported.
b. Not reported.
In addition, Economic Contribution Report 2024, available at bhp.com:
- payments to governments in accordance with the DTR 4.3A of the Financial Conduct Authority’s Disclosure Guidance and Transparency Rules, which were introduced to implement the payments to governments requirements provided for in the EU Transparency Directive
- contribution to suppliers
- community contributions
- payments to shareholders and investors
- employee salary, incentives and benefits.</t>
  </si>
  <si>
    <t xml:space="preserve">We use various metrics to measure our progress and performance against a range of sustainability topics. 
Our sustainability performance metrics (SPMs) are externally assured and a copy of the Ernst &amp; Young (EY) Independent Assurance Report is available in the BHP Annual Report 2024 OFR 6.13 Independent Assurance Report to the Management and Directors of BHP Group Limited.
The table below outlines why we believe the metrics are useful to the BHP Board, management, investors and other stakeholders, and the measurement method behind the metrics. For information on the metrics, milestones and measurement methods used in our social value scorecard, refer to the Social value scorecard tab in this ESG Standards and Databook. </t>
  </si>
  <si>
    <r>
      <t>a. BHP has had its Sustainability disclosures externally assured for more than 20 years. The Sustainability Committee of the BHP Board is updated annually on the scope of our external assurance for BHP's sustainability data and disclosures.
b.i. Ernst &amp; Young's (EY's) Independent Assurance Report on the sustainability data and disclosures is available in the Annual Report 2024 OFR 6.13 Independent Assurance Report is available in the BHP Annual Report 2024 OFR 6.13 Independent Assurance Report to the Management and Directors of BHP Group Limited and in Appendix 3 of the Modern Slavery Statement 202</t>
    </r>
    <r>
      <rPr>
        <sz val="8"/>
        <rFont val="Arial"/>
        <family val="2"/>
      </rPr>
      <t>4. The EY Independent Auditor's report on the Consolidated Financial Statements is available in Financial Statements 5 – Independent Auditors’ reports to the members of BHP Group Limited</t>
    </r>
    <r>
      <rPr>
        <sz val="8"/>
        <color rgb="FF000000"/>
        <rFont val="Arial"/>
        <family val="2"/>
      </rPr>
      <t xml:space="preserve">
b.ii. EY's Independent Assurance Report to the Management and Directors of BHP Group Limited describes what has been assured (and to what level) and on what basis, including the assurance standards used.
b.iii. Since FY2019, EY has provided external assurance. They are our financial and non-financial auditors and maintain independence from BHP. EY applies Auditing Standard ASQM 1 Quality Management for Firms that Perform Audits or Reviews of Financial Reports and Other Financial Information, or Other Assurance or Related Services Engagements. Therefore, they are able to reach and publish an objective and impartial opinion or conclusions about the assured subject matter in our Annual Report and other sustainability data and disclosures.</t>
    </r>
  </si>
  <si>
    <t>BHP’s sustainability policies and standards are fully in alignment with the ICMM Mining Principles (2020) and mandatory Position Statements as stated in EY's Independent Assurance Report disclosed in Annual Report 2024 OFR 6.1 Independent Assurance Report to the Management and Directors of BHP Group Limited.</t>
  </si>
  <si>
    <t>Annual Report 2024 OFR 6.13 Independent Assurance Report to the Management and Directors of BHP Group Limited</t>
  </si>
  <si>
    <r>
      <t>1.</t>
    </r>
    <r>
      <rPr>
        <sz val="8"/>
        <color theme="1"/>
        <rFont val="Times New Roman"/>
        <family val="1"/>
      </rPr>
      <t xml:space="preserve">     </t>
    </r>
    <r>
      <rPr>
        <sz val="8"/>
        <color theme="1"/>
        <rFont val="Arial"/>
        <family val="2"/>
      </rPr>
      <t xml:space="preserve">With widespread adoption expected post-2030. We have revised the language used in our medium-term goal for steelmaking to provide greater clarity and reflect the range of steelmaking process routes that now form part of our strategy. This is due to technology advances as well as the evolution of our strategy. For more information refer to the BHP Climate Transition Action Plan 2024 available at bhp.com/climate. </t>
    </r>
  </si>
  <si>
    <r>
      <t>2.</t>
    </r>
    <r>
      <rPr>
        <sz val="8"/>
        <color rgb="FF000000"/>
        <rFont val="Times New Roman"/>
        <family val="1"/>
      </rPr>
      <t xml:space="preserve">     </t>
    </r>
    <r>
      <rPr>
        <sz val="8"/>
        <color rgb="FF000000"/>
        <rFont val="Arial"/>
        <family val="2"/>
      </rPr>
      <t xml:space="preserve">For the definition of the terms used to express these positions, including ‘target’, ‘goal’, ‘net zero’, ‘carbon neutral’ and ‘operational GHG emissions’ refer to the BHP Annual Report Additional information 10.4. For more information on the essential definitions, assumptions and adjustments for our targets and goals refer to Climate-related metrics, targets and goals in the BHP Annual Report OFR 6.9. </t>
    </r>
  </si>
  <si>
    <r>
      <t>3.</t>
    </r>
    <r>
      <rPr>
        <sz val="8"/>
        <color theme="1"/>
        <rFont val="Times New Roman"/>
        <family val="1"/>
      </rPr>
      <t xml:space="preserve">     </t>
    </r>
    <r>
      <rPr>
        <sz val="8"/>
        <color rgb="FF000000"/>
        <rFont val="Arial"/>
        <family val="2"/>
      </rPr>
      <t xml:space="preserve">Nature-positive is defined by the TNFD Glossary version 1.0 as ‘A high-level goal and concept describing a future state of nature (e.g. biodiversity, ecosystem services and natural capital) which is greater than the current state’. We understand it to include land and water management practices that halt and reverse nature loss – that is, supporting healthy, functioning ecosystems. </t>
    </r>
    <r>
      <rPr>
        <sz val="8"/>
        <color theme="1"/>
        <rFont val="Arial"/>
        <family val="2"/>
      </rPr>
      <t>BHP intends to review this definition in FY2025, in light of the recently revised TNFD Glossary version 2.0 (June 2024) definition of nature-positive.</t>
    </r>
  </si>
  <si>
    <r>
      <t>4.</t>
    </r>
    <r>
      <rPr>
        <sz val="8"/>
        <rFont val="Times New Roman"/>
        <family val="1"/>
      </rPr>
      <t xml:space="preserve">     </t>
    </r>
    <r>
      <rPr>
        <sz val="8"/>
        <rFont val="Arial"/>
        <family val="2"/>
      </rPr>
      <t>Excluding areas we hold under greenfield exploration licences (or equivalent tenements), which are outside the area of influence of our existing mine operations. 30 per cent will be calculated based on the areas of land and water that we steward at the end of FY2030. For an overview of the operational area (i.e. disturbed area) and non-operational area within our own operational footprint that is the boundary of our 2030 Healthy environment goal, and their size and relativity to one another refer to the infographic in the BHP Annual Report OFR 6.10.</t>
    </r>
  </si>
  <si>
    <r>
      <t>5.</t>
    </r>
    <r>
      <rPr>
        <sz val="8"/>
        <color theme="1"/>
        <rFont val="Times New Roman"/>
        <family val="1"/>
      </rPr>
      <t xml:space="preserve">     </t>
    </r>
    <r>
      <rPr>
        <sz val="8"/>
        <color theme="1"/>
        <rFont val="Arial"/>
        <family val="2"/>
      </rPr>
      <t xml:space="preserve">For our FY2024 key metric, while some of the land related to the Daunia and Blackwater mines is pending transfer following BMA’s divestment of these mines on 2 April 2024, these areas are no longer under BMA’s control or operated for BMA’s benefit so have been excluded from the areas of land and water we stewarded at 30 June 2024. </t>
    </r>
  </si>
  <si>
    <r>
      <t>6.</t>
    </r>
    <r>
      <rPr>
        <sz val="8"/>
        <color theme="1"/>
        <rFont val="Times New Roman"/>
        <family val="1"/>
      </rPr>
      <t xml:space="preserve">     </t>
    </r>
    <r>
      <rPr>
        <sz val="8"/>
        <color theme="1"/>
        <rFont val="Arial"/>
        <family val="2"/>
      </rPr>
      <t xml:space="preserve">Cultural diversity in our workforce will be measured based on our substantive progress towards reflecting the cultural diversity of the societies where we operate. </t>
    </r>
  </si>
  <si>
    <r>
      <t>8.</t>
    </r>
    <r>
      <rPr>
        <sz val="8"/>
        <color theme="1"/>
        <rFont val="Times New Roman"/>
        <family val="1"/>
      </rPr>
      <t xml:space="preserve">     </t>
    </r>
    <r>
      <rPr>
        <sz val="8"/>
        <color theme="1"/>
        <rFont val="Arial"/>
        <family val="2"/>
      </rPr>
      <t xml:space="preserve">CY2008 was selected as the baseline year for this goal to align with the base year for the International Maritime Organisation’s CY2030 emission intensity goal and its corresponding reasoning and strategy. Baseline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Baseline and performance data have also been adjusted for a methodology change to use maritime transport emission factors from EU Regulation 2023/1805, after The British Standards Institution EN 16258 standard (the source of the emission factors we previously used) was withdrawn in CY2023. </t>
    </r>
  </si>
  <si>
    <r>
      <t>9.</t>
    </r>
    <r>
      <rPr>
        <sz val="8"/>
        <color theme="1"/>
        <rFont val="Times New Roman"/>
        <family val="1"/>
      </rPr>
      <t xml:space="preserve">     </t>
    </r>
    <r>
      <rPr>
        <sz val="8"/>
        <color theme="1"/>
        <rFont val="Arial"/>
        <family val="2"/>
      </rPr>
      <t xml:space="preserve">Excluding in-kind contributions. </t>
    </r>
  </si>
  <si>
    <r>
      <t>10.</t>
    </r>
    <r>
      <rPr>
        <sz val="8"/>
        <rFont val="Times New Roman"/>
        <family val="1"/>
      </rPr>
      <t xml:space="preserve">     </t>
    </r>
    <r>
      <rPr>
        <sz val="8"/>
        <rFont val="Arial"/>
        <family val="2"/>
      </rPr>
      <t>Area under stewardship that has a formal management plan that includes conservation, restoration or regenerative practices. 1.62 per cent is calculated based on the areas of land and water that we stewarded at 30 June 2024, as per footnote 4 (and subject to footnote 5) – which was approximately 5,125,935 hectares; an increase of approximately 18,750 hectares compared to approximately 5,107,185 hectares at 30 June 2023.</t>
    </r>
  </si>
  <si>
    <r>
      <t>11.</t>
    </r>
    <r>
      <rPr>
        <sz val="8"/>
        <color theme="1"/>
        <rFont val="Times New Roman"/>
        <family val="1"/>
      </rPr>
      <t xml:space="preserve">   </t>
    </r>
    <r>
      <rPr>
        <sz val="8"/>
        <color theme="1"/>
        <rFont val="Arial"/>
        <family val="2"/>
      </rPr>
      <t xml:space="preserve">Natural capital accounts are a way to measure the amount, condition and value of environmental assets in a given area. They help describe changes in ecosystems and how these impact wellbeing and economies. </t>
    </r>
  </si>
  <si>
    <r>
      <t>12.</t>
    </r>
    <r>
      <rPr>
        <sz val="8"/>
        <color theme="1"/>
        <rFont val="Times New Roman"/>
        <family val="1"/>
      </rPr>
      <t xml:space="preserve">   </t>
    </r>
    <r>
      <rPr>
        <sz val="8"/>
        <color theme="1"/>
        <rFont val="Arial"/>
        <family val="2"/>
      </rPr>
      <t xml:space="preserve">Point in time data at 30 June 2024. </t>
    </r>
  </si>
  <si>
    <r>
      <t>13.</t>
    </r>
    <r>
      <rPr>
        <sz val="8"/>
        <color rgb="FF000000"/>
        <rFont val="Times New Roman"/>
        <family val="1"/>
      </rPr>
      <t xml:space="preserve">   </t>
    </r>
    <r>
      <rPr>
        <sz val="8"/>
        <color rgb="FF000000"/>
        <rFont val="Arial"/>
        <family val="2"/>
      </rPr>
      <t>8.3 per cent refers to Indigenous employee participation at Minerals Australia operations. Total Indigenous employee participation in Australia, including non-operational roles (1.9 per cent), was 7.5 per cent at 30 June 2024.</t>
    </r>
  </si>
  <si>
    <r>
      <rPr>
        <sz val="8"/>
        <color rgb="FF000000"/>
        <rFont val="Arial"/>
        <family val="2"/>
      </rPr>
      <t>15.</t>
    </r>
    <r>
      <rPr>
        <sz val="8"/>
        <color rgb="FF000000"/>
        <rFont val="Times New Roman"/>
        <family val="1"/>
      </rPr>
      <t xml:space="preserve">   </t>
    </r>
    <r>
      <rPr>
        <sz val="8"/>
        <color rgb="FF000000"/>
        <rFont val="Arial"/>
        <family val="2"/>
      </rPr>
      <t>10.1 per cent refers to Indigenous employee participation at Minerals Americas operations in Chile</t>
    </r>
    <r>
      <rPr>
        <sz val="8"/>
        <color rgb="FFFF0000"/>
        <rFont val="Arial"/>
        <family val="2"/>
      </rPr>
      <t>.</t>
    </r>
  </si>
  <si>
    <r>
      <t>16.</t>
    </r>
    <r>
      <rPr>
        <sz val="8"/>
        <rFont val="Times New Roman"/>
        <family val="1"/>
      </rPr>
      <t xml:space="preserve">   </t>
    </r>
    <r>
      <rPr>
        <sz val="8"/>
        <rFont val="Arial"/>
        <family val="2"/>
      </rPr>
      <t xml:space="preserve">Since publishing our FY2023 scorecard, we have updated the methodology we use to track our ‘Progress to plan’ key metric and this change is reflected in our FY2024 performance against this metric. We had previously intended the metric would be Indigenous partner-measured (using a traffic light score) on satisfaction in relation to the milestones agreed in relevant partnerships, as co-designed in our regional Indigenous Peoples Plans. This update clarifies our intention to report on ‘progress to plan’ in relation to our progress against the current or planned regional Indigenous Peoples Plans in Australia, Canada and Chile. The updated methodology for this metric aligns with the reporting methodology for the finalised regional plans, including the Australian Reconciliation Action Plan (RAP) published in May 2023 and the Canada Indigenous Partnerships Plan (CIPP) approved in June 2024 and published in August 2024, both of which will report on progress against the milestones co-designed in each plan. Australia is the only region with data available to report on its first year of progress against the RAP in FY2024, therefore the social value scorecard metric for Australia is considered ‘on track’ for FY2024. The first progress report for Canada on our co-designed CIPP will be made in our Annual Report 2025. We are still developing our regional Indigenous Peoples Plan for Chile. We have retained the Indigenous partner-measured methodology for measuring the ‘Present relationship health’ key metric. For more information refer to the BHP Annual Report 2024 OFR 6.12.   </t>
    </r>
  </si>
  <si>
    <r>
      <t>17.</t>
    </r>
    <r>
      <rPr>
        <sz val="8"/>
        <rFont val="Times New Roman"/>
        <family val="1"/>
      </rPr>
      <t xml:space="preserve">   </t>
    </r>
    <r>
      <rPr>
        <sz val="8"/>
        <rFont val="Arial"/>
        <family val="2"/>
      </rPr>
      <t>Indigenous partners who participated in the relationship health check project in FY2024 considered and provided feedback on social, cultural and commercial aspects of their relationship with BHP and provided a rating on a 0–10 scale on the present health of their relationship with BHP – 0 is very poor, 5 is average and 10 is very good. For more information refer to the BHP Annual Report OFR 6.12.</t>
    </r>
  </si>
  <si>
    <r>
      <t>18.</t>
    </r>
    <r>
      <rPr>
        <sz val="8"/>
        <rFont val="Times New Roman"/>
        <family val="1"/>
      </rPr>
      <t xml:space="preserve">   </t>
    </r>
    <r>
      <rPr>
        <sz val="8"/>
        <rFont val="Arial"/>
        <family val="2"/>
      </rPr>
      <t xml:space="preserve">Reduction in life-altering injury or illness includes life-altering or long-term permanent disabling injuries and illnesses as defined by BHP’s Risk Framework. Since we commenced measuring our life-altering injury and illness metric, we have learned that a longer measurement period is required for analysis to allow for the classification of more chronic conditions. Therefore, it will not be reported on in the BHP Annual Report or included as a key metric in the social value scorecard in FY2025.  This reflects a change from what we proposed in our FY2023 social value scorecard and so we have retained this metric in our FY2024 scorecard (without reporting against it) to explain the change in approach. The two main illness and injury types that influence life-altering injury or illness for BHP are musculoskeletal cases and noise-induced hearing loss cases, both of which we report on in the BHP Annual Report OFR 6.7. </t>
    </r>
  </si>
  <si>
    <r>
      <t>19.</t>
    </r>
    <r>
      <rPr>
        <sz val="8"/>
        <rFont val="Times New Roman"/>
        <family val="1"/>
      </rPr>
      <t xml:space="preserve">   </t>
    </r>
    <r>
      <rPr>
        <sz val="8"/>
        <rFont val="Arial"/>
        <family val="2"/>
      </rPr>
      <t xml:space="preserve">Co-design requires meaningful engagement and contribution to the plan from a variety of interested stakeholders. For an overview of our approach to co-design and co-creation (terms which we use interchangeably) refer to the BHP Annual Report OFR 6.11. </t>
    </r>
  </si>
  <si>
    <r>
      <t>20.</t>
    </r>
    <r>
      <rPr>
        <sz val="8"/>
        <color theme="1"/>
        <rFont val="Times New Roman"/>
        <family val="1"/>
      </rPr>
      <t xml:space="preserve">   </t>
    </r>
    <r>
      <rPr>
        <sz val="8"/>
        <color theme="1"/>
        <rFont val="Arial"/>
        <family val="2"/>
      </rPr>
      <t xml:space="preserve">This includes contribution to suppliers, wages and benefits for employees, dividends, taxes, royalties and voluntary social investment. For more information refer to the BHP Economic Contribution Report 2024. </t>
    </r>
  </si>
  <si>
    <r>
      <t>21.</t>
    </r>
    <r>
      <rPr>
        <sz val="8"/>
        <color theme="1"/>
        <rFont val="Times New Roman"/>
        <family val="1"/>
      </rPr>
      <t xml:space="preserve">   </t>
    </r>
    <r>
      <rPr>
        <sz val="8"/>
        <color theme="1"/>
        <rFont val="Arial"/>
        <family val="2"/>
      </rPr>
      <t>Net Promoter Scores (NPS) show respective feedback from our customers and suppliers, and measure the willingness of our customers/suppliers to recommend BHP to others. NPS is used as a proxy for gauging overall satisfaction.</t>
    </r>
  </si>
  <si>
    <r>
      <t>22.</t>
    </r>
    <r>
      <rPr>
        <sz val="8"/>
        <color theme="1"/>
        <rFont val="Times New Roman"/>
        <family val="1"/>
      </rPr>
      <t xml:space="preserve">   </t>
    </r>
    <r>
      <rPr>
        <sz val="8"/>
        <color theme="1"/>
        <rFont val="Arial"/>
        <family val="2"/>
      </rPr>
      <t>This milestone was achieved by developing a Group-level framework for nature-positive plans to achieve the 2030 Healthy environment goal (BHP Healthy environment goal roadmap).</t>
    </r>
    <r>
      <rPr>
        <sz val="8"/>
        <color theme="1"/>
        <rFont val="Times New Roman"/>
        <family val="1"/>
      </rPr>
      <t> </t>
    </r>
  </si>
  <si>
    <t>23.  Refer to the BHP Annual Report OFR 6.10 for more information regarding the BHP Healthy environment goal roadmap.   </t>
  </si>
  <si>
    <t>In FY2024, we continued our commitment to a number of responsible production and sourcing standards, which require self-assessment and third-party verification of management systems and performance at an asset, operation or facility level. These standards, such as the International Council on Mining and Metals (ICMM) Performance Expectations, Towards Sustainable Mining and the Copper Mark, require disclosure of our performance against detailed requirements across a broad range of sustainability topics.</t>
  </si>
  <si>
    <t>BHP’s mandatory Group-wide standard stipulates that BHP-operated facilities use climate science projections to seek to identify and assess climate-related issues/risks to the business. For more information, see our sustainability disclosures available at bhp.com. For TSFs, BHP is working to conduct climate-related risk assessments across our operated facilities on a schedule designed to be commensurate with risk. At a minimum every operated asset has a plan in place to conduct this assessment.</t>
  </si>
  <si>
    <t>4. &amp; 10.  In July 2024, we announced our Nickel West and West Musgrave project (Western Australia Nickel) would be temporarily suspended from October 2024. Projected storage tailings storage volumes will be reviewed for for future disclosures.
15. The Engineer of Record has advised that some factors of safety are out of target, and remediation options are being evaluated.</t>
  </si>
  <si>
    <t>4. &amp; 10.    In July 2024, we announced our Nickel West and West Musgrave project (Western Australia Nickel) would be temporarily suspended from October 2024. Projected tailings storage volumes will be reviewed for future disclosures.</t>
  </si>
  <si>
    <t>4. &amp; 10.    In July 2024, we announced our Nickel West and West Musgrave project (Western Australia Nickel) would be temporarily suspended from October 2024. Projected tailings storage volumes will be reviewed for future disclosures.
8.  Maximum embankment height as at 30 June 2024 was estimated using the November 2023 Operational Review survey data, and an additional height increase estimated based on construction activity.</t>
  </si>
  <si>
    <t>4.   Status revised from closed to inactive, based on adoption of GISTM definition of closure. TSF has been remediated.
13.  TSF has been classified under the ANCOLD guidelines. This facility was reclassified as a TSF in FY2024 based on the GISTM definition of a TSF.</t>
  </si>
  <si>
    <t>8. The height for FY2024 has been updated as the maximum height from the crest to the toe (7m).</t>
  </si>
  <si>
    <t> 9. &amp; 10. In FY2023 the volume stored was incorrectly reported and has been rectified for FY2024. 
8. The correct height of 25m has been updated and reported for FY2024.</t>
  </si>
  <si>
    <t> 8. The correct height of 48m has been updated in FY2024.</t>
  </si>
  <si>
    <t>4.   Status revised from closed to inactive, based on adoption of GISTM definition of closure. TSF has been remediated.
8. The contruction type has been amended to "Upstream" in FY2024.
13.Facility has not been classified under GISTM; estimated low consequence due to deemed negligible consequence of loss of containment. A planned geotechnical program will verify consequence classification.
17. Cone penetration testing will be conducted to assess the liquefaction potential of the remaining tailings. Tailings runout analysis completed in 2021 are being used to verify hazard classification and inform overall closure strategy for residual tailings located within Miami No. 2 footprint.</t>
  </si>
  <si>
    <t xml:space="preserve">(1) (2) See Health and Safety tabs in this Databook.
(3) Near miss frequency rate for FY2024 was 0.09 for employees and contractors, per 200,000 hours worked. Specifically 0.19 for employees and 0.02 for contractors per 200,000 hours worked.
We have not reported against EM-MM-320a.1(4) for FY2024. We are working to improve our disclosures in this area in the coming year.
Information on training provided can be found at bhp.com on Safety and Health.
</t>
  </si>
  <si>
    <r>
      <t xml:space="preserve">See Church of England tab in this Databook
Disclosure regarding material findings, mitigation measures and site-specific EPRP for extreme and very high consequence classification TSFs can be found at bhp.com in our </t>
    </r>
    <r>
      <rPr>
        <sz val="8"/>
        <rFont val="Arial"/>
        <family val="2"/>
      </rPr>
      <t xml:space="preserve">Global Industry Standard on Tailings Management (GISTM) Public Disclosure.
</t>
    </r>
    <r>
      <rPr>
        <sz val="8"/>
        <color theme="1"/>
        <rFont val="Arial"/>
        <family val="2"/>
      </rPr>
      <t xml:space="preserve">
We continue to work on improving our disclosures, including reporting the maximum permitted storage capacity.
</t>
    </r>
  </si>
  <si>
    <t>(5) Data drawn from Australian NPI, US EPA, IPCC 2006 guide and/or site-specific sampling-based emission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</si>
</sst>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0_ ;\-#,##0\ "/>
    <numFmt numFmtId="169" formatCode="#,##0.000"/>
  </numFmts>
  <fonts count="161">
    <font>
      <sz val="11"/>
      <color theme="1"/>
      <name val="Arial"/>
      <family val="2"/>
    </font>
    <font>
      <sz val="11"/>
      <color theme="1"/>
      <name val="Arial"/>
      <family val="2"/>
    </font>
    <font>
      <sz val="18"/>
      <color theme="3"/>
      <name val="Calibri Light"/>
      <family val="2"/>
      <scheme val="major"/>
    </font>
    <font>
      <b/>
      <sz val="15"/>
      <color theme="3"/>
      <name val="Arial"/>
      <family val="2"/>
    </font>
    <font>
      <b/>
      <sz val="11"/>
      <color theme="3"/>
      <name val="Arial"/>
      <family val="2"/>
    </font>
    <font>
      <u/>
      <sz val="11"/>
      <color theme="10"/>
      <name val="Arial"/>
      <family val="2"/>
    </font>
    <font>
      <sz val="7"/>
      <color theme="1"/>
      <name val="Arial"/>
      <family val="2"/>
    </font>
    <font>
      <b/>
      <sz val="8.5"/>
      <color theme="3"/>
      <name val="Calibri"/>
      <family val="2"/>
      <scheme val="minor"/>
    </font>
    <font>
      <b/>
      <sz val="14"/>
      <color rgb="FF000000"/>
      <name val="Arial"/>
      <family val="2"/>
    </font>
    <font>
      <sz val="8.5"/>
      <name val="Arial"/>
      <family val="2"/>
    </font>
    <font>
      <sz val="8.5"/>
      <color rgb="FF000000"/>
      <name val="Arial"/>
      <family val="2"/>
    </font>
    <font>
      <sz val="7"/>
      <color theme="1"/>
      <name val="Calibri"/>
      <family val="2"/>
      <scheme val="minor"/>
    </font>
    <font>
      <b/>
      <sz val="7"/>
      <name val="Arial"/>
      <family val="2"/>
    </font>
    <font>
      <b/>
      <sz val="13"/>
      <color theme="3"/>
      <name val="Arial"/>
      <family val="2"/>
    </font>
    <font>
      <b/>
      <sz val="11"/>
      <color theme="1"/>
      <name val="Arial"/>
      <family val="2"/>
    </font>
    <font>
      <b/>
      <sz val="11"/>
      <color theme="3"/>
      <name val="Calibri Light"/>
      <family val="2"/>
      <scheme val="major"/>
    </font>
    <font>
      <b/>
      <sz val="11"/>
      <color rgb="FFEB5F0A"/>
      <name val="Arial"/>
      <family val="2"/>
    </font>
    <font>
      <sz val="8.5"/>
      <color theme="3"/>
      <name val="Calibri"/>
      <family val="2"/>
      <scheme val="minor"/>
    </font>
    <font>
      <sz val="8"/>
      <name val="Arial"/>
      <family val="2"/>
    </font>
    <font>
      <i/>
      <sz val="8"/>
      <color rgb="FFFF0000"/>
      <name val="Arial"/>
      <family val="2"/>
    </font>
    <font>
      <sz val="10"/>
      <name val="Arial"/>
      <family val="2"/>
    </font>
    <font>
      <sz val="8"/>
      <color rgb="FF000000"/>
      <name val="Arial"/>
      <family val="2"/>
    </font>
    <font>
      <sz val="8"/>
      <color rgb="FFFF0000"/>
      <name val="Arial"/>
      <family val="2"/>
    </font>
    <font>
      <sz val="14"/>
      <color rgb="FF000000"/>
      <name val="Arial"/>
      <family val="2"/>
    </font>
    <font>
      <b/>
      <sz val="8"/>
      <name val="Arial"/>
      <family val="2"/>
    </font>
    <font>
      <b/>
      <sz val="8"/>
      <color rgb="FFEB5F0A"/>
      <name val="Arial"/>
      <family val="2"/>
    </font>
    <font>
      <b/>
      <sz val="8"/>
      <color rgb="FFFF0000"/>
      <name val="Arial"/>
      <family val="2"/>
    </font>
    <font>
      <b/>
      <sz val="8"/>
      <color rgb="FFFFFFFF"/>
      <name val="Arial"/>
      <family val="2"/>
    </font>
    <font>
      <sz val="8"/>
      <color theme="1"/>
      <name val="Arial"/>
      <family val="2"/>
    </font>
    <font>
      <b/>
      <sz val="8"/>
      <color rgb="FF000000"/>
      <name val="Arial"/>
      <family val="2"/>
    </font>
    <font>
      <vertAlign val="superscript"/>
      <sz val="8"/>
      <name val="Arial"/>
      <family val="2"/>
    </font>
    <font>
      <i/>
      <sz val="8"/>
      <name val="Arial"/>
      <family val="2"/>
    </font>
    <font>
      <b/>
      <sz val="11"/>
      <color rgb="FF000000"/>
      <name val="Arial"/>
      <family val="2"/>
    </font>
    <font>
      <sz val="11"/>
      <color theme="1"/>
      <name val="Calibri"/>
      <family val="2"/>
      <scheme val="minor"/>
    </font>
    <font>
      <b/>
      <sz val="7"/>
      <color theme="0"/>
      <name val="Calibri Light"/>
      <family val="2"/>
      <scheme val="major"/>
    </font>
    <font>
      <b/>
      <sz val="8"/>
      <color theme="1"/>
      <name val="Arial"/>
      <family val="2"/>
    </font>
    <font>
      <i/>
      <sz val="8"/>
      <color theme="1"/>
      <name val="Arial"/>
      <family val="2"/>
    </font>
    <font>
      <b/>
      <sz val="7"/>
      <color theme="1"/>
      <name val="Calibri"/>
      <family val="2"/>
      <scheme val="minor"/>
    </font>
    <font>
      <sz val="7"/>
      <color theme="0"/>
      <name val="Calibri"/>
      <family val="2"/>
      <scheme val="minor"/>
    </font>
    <font>
      <vertAlign val="subscript"/>
      <sz val="8"/>
      <color theme="1"/>
      <name val="Arial"/>
      <family val="2"/>
    </font>
    <font>
      <b/>
      <sz val="7"/>
      <color theme="3"/>
      <name val="Calibri"/>
      <family val="2"/>
      <scheme val="minor"/>
    </font>
    <font>
      <i/>
      <sz val="8"/>
      <color rgb="FF000000"/>
      <name val="Arial"/>
      <family val="2"/>
    </font>
    <font>
      <b/>
      <sz val="8"/>
      <color rgb="FFF36821"/>
      <name val="Arial"/>
      <family val="2"/>
    </font>
    <font>
      <b/>
      <sz val="8"/>
      <color rgb="FF333535"/>
      <name val="Arial"/>
      <family val="2"/>
    </font>
    <font>
      <sz val="8"/>
      <color rgb="FF000000"/>
      <name val="Calibri"/>
      <family val="2"/>
    </font>
    <font>
      <vertAlign val="subscript"/>
      <sz val="8"/>
      <color rgb="FF000000"/>
      <name val="Arial"/>
      <family val="2"/>
    </font>
    <font>
      <sz val="18"/>
      <name val="Arial"/>
      <family val="2"/>
    </font>
    <font>
      <sz val="8"/>
      <color rgb="FF333535"/>
      <name val="Arial"/>
      <family val="2"/>
    </font>
    <font>
      <b/>
      <sz val="14"/>
      <color theme="1"/>
      <name val="Calibri"/>
      <family val="2"/>
      <scheme val="minor"/>
    </font>
    <font>
      <sz val="8.5"/>
      <name val="Calibri"/>
      <family val="2"/>
      <scheme val="minor"/>
    </font>
    <font>
      <b/>
      <u/>
      <sz val="9"/>
      <color theme="0"/>
      <name val="Arial"/>
      <family val="2"/>
    </font>
    <font>
      <sz val="10"/>
      <color rgb="FFEB5F0A"/>
      <name val="Arial"/>
      <family val="2"/>
    </font>
    <font>
      <i/>
      <u/>
      <sz val="8"/>
      <color theme="10"/>
      <name val="Arial"/>
      <family val="2"/>
    </font>
    <font>
      <i/>
      <vertAlign val="subscript"/>
      <sz val="8"/>
      <color rgb="FF000000"/>
      <name val="Arial"/>
      <family val="2"/>
    </font>
    <font>
      <b/>
      <sz val="10"/>
      <color rgb="FFFF0000"/>
      <name val="Arial"/>
      <family val="2"/>
    </font>
    <font>
      <b/>
      <sz val="14"/>
      <color theme="1"/>
      <name val="Arial"/>
      <family val="2"/>
    </font>
    <font>
      <sz val="8"/>
      <color theme="0"/>
      <name val="Arial"/>
      <family val="2"/>
    </font>
    <font>
      <b/>
      <sz val="8"/>
      <color theme="0"/>
      <name val="Arial"/>
      <family val="2"/>
    </font>
    <font>
      <vertAlign val="superscript"/>
      <sz val="8"/>
      <color rgb="FFFF0000"/>
      <name val="Arial"/>
      <family val="2"/>
    </font>
    <font>
      <b/>
      <vertAlign val="superscript"/>
      <sz val="8"/>
      <color rgb="FFFF0000"/>
      <name val="Arial"/>
      <family val="2"/>
    </font>
    <font>
      <sz val="8"/>
      <color rgb="FFEB5F0A"/>
      <name val="Arial"/>
      <family val="2"/>
    </font>
    <font>
      <sz val="8"/>
      <color theme="3"/>
      <name val="Arial"/>
      <family val="2"/>
    </font>
    <font>
      <sz val="8"/>
      <color rgb="FF7030A0"/>
      <name val="Arial"/>
      <family val="2"/>
    </font>
    <font>
      <sz val="8"/>
      <color rgb="FFFFFFFF"/>
      <name val="Arial"/>
      <family val="2"/>
    </font>
    <font>
      <vertAlign val="superscript"/>
      <sz val="8"/>
      <color rgb="FFFFFFFF"/>
      <name val="Arial"/>
      <family val="2"/>
    </font>
    <font>
      <b/>
      <sz val="8"/>
      <color rgb="FF44546A"/>
      <name val="Arial"/>
      <family val="2"/>
    </font>
    <font>
      <vertAlign val="superscript"/>
      <sz val="8"/>
      <color rgb="FF000000"/>
      <name val="Arial"/>
      <family val="2"/>
    </font>
    <font>
      <b/>
      <vertAlign val="superscript"/>
      <sz val="8"/>
      <name val="Arial"/>
      <family val="2"/>
    </font>
    <font>
      <sz val="7"/>
      <color rgb="FFFF0000"/>
      <name val="Arial"/>
      <family val="2"/>
    </font>
    <font>
      <b/>
      <i/>
      <sz val="8"/>
      <color rgb="FF000000"/>
      <name val="Arial"/>
      <family val="2"/>
    </font>
    <font>
      <sz val="9"/>
      <color rgb="FF000000"/>
      <name val="Arial"/>
      <family val="2"/>
    </font>
    <font>
      <vertAlign val="superscript"/>
      <sz val="8"/>
      <color theme="0"/>
      <name val="Arial"/>
      <family val="2"/>
    </font>
    <font>
      <b/>
      <vertAlign val="superscript"/>
      <sz val="8"/>
      <color rgb="FF000000"/>
      <name val="Arial"/>
      <family val="2"/>
    </font>
    <font>
      <sz val="11"/>
      <color theme="0"/>
      <name val="Arial"/>
      <family val="2"/>
    </font>
    <font>
      <b/>
      <sz val="9"/>
      <color theme="0"/>
      <name val="Arial"/>
      <family val="2"/>
    </font>
    <font>
      <i/>
      <sz val="8"/>
      <color rgb="FFFFFFFF"/>
      <name val="Arial"/>
      <family val="2"/>
    </font>
    <font>
      <sz val="11"/>
      <name val="Arial"/>
      <family val="2"/>
    </font>
    <font>
      <b/>
      <sz val="8"/>
      <color theme="8" tint="-0.749992370372631"/>
      <name val="Arial"/>
      <family val="2"/>
    </font>
    <font>
      <b/>
      <sz val="14"/>
      <name val="Arial"/>
      <family val="2"/>
    </font>
    <font>
      <b/>
      <sz val="11"/>
      <name val="Arial"/>
      <family val="2"/>
    </font>
    <font>
      <sz val="7"/>
      <name val="Arial"/>
      <family val="2"/>
    </font>
    <font>
      <b/>
      <sz val="8"/>
      <color theme="3"/>
      <name val="Arial"/>
      <family val="2"/>
    </font>
    <font>
      <strike/>
      <sz val="8"/>
      <name val="Arial"/>
      <family val="2"/>
    </font>
    <font>
      <sz val="9"/>
      <name val="Arial"/>
      <family val="2"/>
    </font>
    <font>
      <sz val="12"/>
      <color rgb="FF000000"/>
      <name val="Aptos"/>
      <family val="2"/>
    </font>
    <font>
      <b/>
      <sz val="8"/>
      <color rgb="FFEB5F0A"/>
      <name val="Calibri"/>
      <family val="2"/>
    </font>
    <font>
      <sz val="8"/>
      <color theme="1"/>
      <name val="Calibri"/>
      <family val="2"/>
    </font>
    <font>
      <sz val="8"/>
      <name val="Calibri"/>
      <family val="2"/>
    </font>
    <font>
      <b/>
      <sz val="8.5"/>
      <name val="Arial"/>
      <family val="2"/>
    </font>
    <font>
      <sz val="8"/>
      <color theme="1"/>
      <name val="Times New Roman"/>
      <family val="1"/>
    </font>
    <font>
      <sz val="38"/>
      <color rgb="FFEB5F0A"/>
      <name val="Arial"/>
      <family val="2"/>
    </font>
    <font>
      <b/>
      <vertAlign val="superscript"/>
      <sz val="8"/>
      <color theme="0"/>
      <name val="Arial (Body)"/>
    </font>
    <font>
      <b/>
      <vertAlign val="superscript"/>
      <sz val="8"/>
      <color theme="0"/>
      <name val="Arial (Headings)"/>
    </font>
    <font>
      <b/>
      <sz val="10"/>
      <color theme="3"/>
      <name val="Arial"/>
      <family val="2"/>
    </font>
    <font>
      <b/>
      <vertAlign val="superscript"/>
      <sz val="10"/>
      <color theme="3"/>
      <name val="Arial"/>
      <family val="2"/>
    </font>
    <font>
      <b/>
      <vertAlign val="superscript"/>
      <sz val="14"/>
      <color rgb="FF000000"/>
      <name val="Arial"/>
      <family val="2"/>
    </font>
    <font>
      <b/>
      <sz val="10"/>
      <color theme="1"/>
      <name val="Arial"/>
      <family val="2"/>
    </font>
    <font>
      <vertAlign val="superscript"/>
      <sz val="8"/>
      <color theme="1"/>
      <name val="Arial"/>
      <family val="2"/>
    </font>
    <font>
      <sz val="8"/>
      <color rgb="FFFF00EE"/>
      <name val="Arial"/>
      <family val="2"/>
    </font>
    <font>
      <sz val="7"/>
      <name val="Times New Roman"/>
      <family val="1"/>
    </font>
    <font>
      <b/>
      <sz val="11"/>
      <color theme="0"/>
      <name val="Arial"/>
      <family val="2"/>
    </font>
    <font>
      <sz val="11"/>
      <color rgb="FFFF0000"/>
      <name val="Arial"/>
      <family val="2"/>
    </font>
    <font>
      <i/>
      <sz val="11"/>
      <color rgb="FF7F7F7F"/>
      <name val="Arial"/>
      <family val="2"/>
    </font>
    <font>
      <b/>
      <sz val="11"/>
      <color rgb="FFFF0000"/>
      <name val="Arial"/>
      <family val="2"/>
    </font>
    <font>
      <b/>
      <vertAlign val="superscript"/>
      <sz val="8"/>
      <color theme="0"/>
      <name val="Arial"/>
      <family val="2"/>
    </font>
    <font>
      <b/>
      <vertAlign val="superscript"/>
      <sz val="8"/>
      <color rgb="FFFFFFFF"/>
      <name val="Arial"/>
      <family val="2"/>
    </font>
    <font>
      <u/>
      <sz val="11"/>
      <color theme="7"/>
      <name val="Arial"/>
      <family val="2"/>
    </font>
    <font>
      <b/>
      <vertAlign val="superscript"/>
      <sz val="11"/>
      <color rgb="FF000000"/>
      <name val="Arial"/>
      <family val="2"/>
    </font>
    <font>
      <b/>
      <sz val="8"/>
      <name val="Calibri"/>
      <family val="2"/>
    </font>
    <font>
      <b/>
      <sz val="8"/>
      <color rgb="FFA6A6A6"/>
      <name val="Arial"/>
      <family val="2"/>
    </font>
    <font>
      <sz val="8"/>
      <color rgb="FFA6A6A6"/>
      <name val="Arial"/>
      <family val="2"/>
    </font>
    <font>
      <b/>
      <sz val="7"/>
      <color rgb="FF000000"/>
      <name val="Arial"/>
      <family val="2"/>
    </font>
    <font>
      <sz val="7"/>
      <color rgb="FF000000"/>
      <name val="Arial"/>
      <family val="2"/>
    </font>
    <font>
      <b/>
      <vertAlign val="superscript"/>
      <sz val="14"/>
      <name val="Arial"/>
      <family val="2"/>
    </font>
    <font>
      <b/>
      <sz val="14"/>
      <color rgb="FFFF0000"/>
      <name val="Arial"/>
      <family val="2"/>
    </font>
    <font>
      <sz val="7"/>
      <color theme="3"/>
      <name val="Arial"/>
      <family val="2"/>
    </font>
    <font>
      <b/>
      <sz val="7"/>
      <color theme="3"/>
      <name val="Arial"/>
      <family val="2"/>
    </font>
    <font>
      <b/>
      <vertAlign val="superscript"/>
      <sz val="11"/>
      <name val="Arial"/>
      <family val="2"/>
    </font>
    <font>
      <b/>
      <sz val="8"/>
      <color theme="5"/>
      <name val="Arial"/>
      <family val="2"/>
    </font>
    <font>
      <b/>
      <sz val="8"/>
      <color rgb="FF1F497D"/>
      <name val="Arial"/>
      <family val="2"/>
    </font>
    <font>
      <b/>
      <i/>
      <sz val="8"/>
      <name val="Arial"/>
      <family val="2"/>
    </font>
    <font>
      <b/>
      <i/>
      <sz val="8"/>
      <color theme="1"/>
      <name val="Arial"/>
      <family val="2"/>
    </font>
    <font>
      <b/>
      <sz val="8"/>
      <color rgb="FF3F4243"/>
      <name val="Arial"/>
      <family val="2"/>
    </font>
    <font>
      <sz val="24"/>
      <color rgb="FF202124"/>
      <name val="Arial"/>
      <family val="2"/>
    </font>
    <font>
      <b/>
      <vertAlign val="superscript"/>
      <sz val="7"/>
      <color rgb="FFFFFFFF"/>
      <name val="Arial"/>
      <family val="2"/>
    </font>
    <font>
      <b/>
      <sz val="7"/>
      <color rgb="FFFFFFFF"/>
      <name val="Arial"/>
      <family val="2"/>
    </font>
    <font>
      <b/>
      <sz val="8.5"/>
      <color rgb="FFFF0000"/>
      <name val="Arial"/>
      <family val="2"/>
    </font>
    <font>
      <sz val="11"/>
      <color rgb="FFA6A6A6"/>
      <name val="Arial"/>
      <family val="2"/>
    </font>
    <font>
      <sz val="11"/>
      <color rgb="FF000000"/>
      <name val="Arial"/>
      <family val="2"/>
    </font>
    <font>
      <sz val="8"/>
      <color rgb="FF4472C4"/>
      <name val="Arial"/>
      <family val="2"/>
    </font>
    <font>
      <u val="singleAccounting"/>
      <sz val="8"/>
      <color theme="1"/>
      <name val="Arial"/>
      <family val="2"/>
    </font>
    <font>
      <u val="singleAccounting"/>
      <sz val="8"/>
      <name val="Arial"/>
      <family val="2"/>
    </font>
    <font>
      <b/>
      <u val="doubleAccounting"/>
      <sz val="8"/>
      <color theme="1"/>
      <name val="Arial"/>
      <family val="2"/>
    </font>
    <font>
      <b/>
      <u val="doubleAccounting"/>
      <sz val="8"/>
      <name val="Arial"/>
      <family val="2"/>
    </font>
    <font>
      <b/>
      <vertAlign val="subscript"/>
      <sz val="8"/>
      <color theme="0"/>
      <name val="Arial"/>
      <family val="2"/>
    </font>
    <font>
      <b/>
      <u val="singleAccounting"/>
      <sz val="8"/>
      <color theme="1"/>
      <name val="Arial"/>
      <family val="2"/>
    </font>
    <font>
      <u val="singleAccounting"/>
      <sz val="8"/>
      <color rgb="FF000000"/>
      <name val="Arial"/>
      <family val="2"/>
    </font>
    <font>
      <vertAlign val="subscript"/>
      <sz val="8"/>
      <name val="Arial"/>
      <family val="2"/>
    </font>
    <font>
      <u val="doubleAccounting"/>
      <sz val="8"/>
      <color rgb="FF000000"/>
      <name val="Arial"/>
      <family val="2"/>
    </font>
    <font>
      <b/>
      <vertAlign val="subscript"/>
      <sz val="11"/>
      <name val="Arial"/>
      <family val="2"/>
    </font>
    <font>
      <u/>
      <sz val="8"/>
      <name val="Arial"/>
      <family val="2"/>
    </font>
    <font>
      <u val="doubleAccounting"/>
      <sz val="8"/>
      <color theme="1"/>
      <name val="Arial"/>
      <family val="2"/>
    </font>
    <font>
      <u val="doubleAccounting"/>
      <sz val="8"/>
      <name val="Arial"/>
      <family val="2"/>
    </font>
    <font>
      <sz val="8"/>
      <name val="Times New Roman"/>
      <family val="1"/>
    </font>
    <font>
      <sz val="8"/>
      <color theme="1"/>
      <name val="Calibri"/>
      <family val="2"/>
      <scheme val="minor"/>
    </font>
    <font>
      <sz val="11"/>
      <color rgb="FFEB5F0A"/>
      <name val="Arial"/>
      <family val="2"/>
    </font>
    <font>
      <u/>
      <sz val="10"/>
      <color rgb="FFEB5F0A"/>
      <name val="Arial"/>
      <family val="2"/>
    </font>
    <font>
      <u/>
      <sz val="10"/>
      <color theme="0"/>
      <name val="Arial"/>
      <family val="2"/>
    </font>
    <font>
      <sz val="10"/>
      <color theme="1"/>
      <name val="Arial"/>
      <family val="2"/>
    </font>
    <font>
      <b/>
      <sz val="10"/>
      <color rgb="FFEB5F0A"/>
      <name val="Arial"/>
      <family val="2"/>
    </font>
    <font>
      <sz val="10"/>
      <color rgb="FF000000"/>
      <name val="Arial"/>
      <family val="2"/>
    </font>
    <font>
      <b/>
      <sz val="10"/>
      <color theme="0"/>
      <name val="Arial"/>
      <family val="2"/>
    </font>
    <font>
      <u/>
      <sz val="10"/>
      <name val="Arial"/>
      <family val="2"/>
    </font>
    <font>
      <b/>
      <u/>
      <sz val="10"/>
      <color theme="0"/>
      <name val="Arial"/>
      <family val="2"/>
    </font>
    <font>
      <sz val="10"/>
      <name val="Segoe UI"/>
      <family val="2"/>
    </font>
    <font>
      <sz val="8"/>
      <name val="Segoe UI"/>
      <family val="2"/>
    </font>
    <font>
      <u/>
      <sz val="11"/>
      <name val="Arial"/>
      <family val="2"/>
    </font>
    <font>
      <u/>
      <sz val="9"/>
      <name val="Arial"/>
      <family val="2"/>
    </font>
    <font>
      <sz val="8"/>
      <color rgb="FF000000"/>
      <name val="Times New Roman"/>
      <family val="1"/>
    </font>
    <font>
      <b/>
      <sz val="10"/>
      <name val="Arial"/>
      <family val="2"/>
    </font>
    <font>
      <sz val="10"/>
      <color rgb="FF003B3B"/>
      <name val="Arial"/>
      <family val="2"/>
    </font>
  </fonts>
  <fills count="45">
    <fill>
      <patternFill patternType="none"/>
    </fill>
    <fill>
      <patternFill patternType="gray125"/>
    </fill>
    <fill>
      <patternFill patternType="solid">
        <fgColor theme="0"/>
        <bgColor indexed="64"/>
      </patternFill>
    </fill>
    <fill>
      <patternFill patternType="solid">
        <fgColor rgb="FFD8D5C3"/>
        <bgColor rgb="FF000000"/>
      </patternFill>
    </fill>
    <fill>
      <patternFill patternType="solid">
        <fgColor theme="6" tint="0.79998168889431442"/>
        <bgColor indexed="64"/>
      </patternFill>
    </fill>
    <fill>
      <patternFill patternType="solid">
        <fgColor theme="0"/>
        <bgColor rgb="FF000000"/>
      </patternFill>
    </fill>
    <fill>
      <patternFill patternType="solid">
        <fgColor theme="2"/>
        <bgColor rgb="FF000000"/>
      </patternFill>
    </fill>
    <fill>
      <patternFill patternType="solid">
        <fgColor theme="0" tint="-4.9989318521683403E-2"/>
        <bgColor rgb="FF000000"/>
      </patternFill>
    </fill>
    <fill>
      <patternFill patternType="solid">
        <fgColor indexed="60"/>
      </patternFill>
    </fill>
    <fill>
      <patternFill patternType="solid">
        <fgColor theme="4"/>
        <bgColor indexed="64"/>
      </patternFill>
    </fill>
    <fill>
      <patternFill patternType="solid">
        <fgColor theme="9"/>
      </patternFill>
    </fill>
    <fill>
      <patternFill patternType="solid">
        <fgColor theme="5"/>
        <bgColor indexed="64"/>
      </patternFill>
    </fill>
    <fill>
      <patternFill patternType="solid">
        <fgColor rgb="FF016B7D"/>
        <bgColor rgb="FF000000"/>
      </patternFill>
    </fill>
    <fill>
      <patternFill patternType="solid">
        <fgColor rgb="FF007E72"/>
        <bgColor rgb="FF000000"/>
      </patternFill>
    </fill>
    <fill>
      <patternFill patternType="solid">
        <fgColor rgb="FF1E5191"/>
        <bgColor rgb="FF000000"/>
      </patternFill>
    </fill>
    <fill>
      <patternFill patternType="solid">
        <fgColor rgb="FFF0EEE7"/>
        <bgColor rgb="FF000000"/>
      </patternFill>
    </fill>
    <fill>
      <patternFill patternType="solid">
        <fgColor rgb="FFF2F2F2"/>
        <bgColor rgb="FF000000"/>
      </patternFill>
    </fill>
    <fill>
      <patternFill patternType="solid">
        <fgColor theme="0" tint="-4.9989318521683403E-2"/>
        <bgColor indexed="64"/>
      </patternFill>
    </fill>
    <fill>
      <patternFill patternType="solid">
        <fgColor rgb="FF32677F"/>
        <bgColor rgb="FF000000"/>
      </patternFill>
    </fill>
    <fill>
      <patternFill patternType="solid">
        <fgColor rgb="FFF36821"/>
        <bgColor rgb="FF000000"/>
      </patternFill>
    </fill>
    <fill>
      <patternFill patternType="solid">
        <fgColor rgb="FF78236B"/>
        <bgColor rgb="FF000000"/>
      </patternFill>
    </fill>
    <fill>
      <patternFill patternType="solid">
        <fgColor rgb="FF7F858A"/>
        <bgColor rgb="FF000000"/>
      </patternFill>
    </fill>
    <fill>
      <patternFill patternType="solid">
        <fgColor rgb="FFD8D5C3"/>
        <bgColor indexed="64"/>
      </patternFill>
    </fill>
    <fill>
      <patternFill patternType="solid">
        <fgColor rgb="FF32677F"/>
        <bgColor indexed="64"/>
      </patternFill>
    </fill>
    <fill>
      <patternFill patternType="solid">
        <fgColor rgb="FF007E72"/>
        <bgColor indexed="64"/>
      </patternFill>
    </fill>
    <fill>
      <patternFill patternType="solid">
        <fgColor rgb="FFF36821"/>
        <bgColor indexed="64"/>
      </patternFill>
    </fill>
    <fill>
      <patternFill patternType="solid">
        <fgColor rgb="FF016B7D"/>
        <bgColor indexed="64"/>
      </patternFill>
    </fill>
    <fill>
      <patternFill patternType="solid">
        <fgColor rgb="FF1E5191"/>
        <bgColor indexed="64"/>
      </patternFill>
    </fill>
    <fill>
      <patternFill patternType="solid">
        <fgColor rgb="FF78236B"/>
        <bgColor indexed="64"/>
      </patternFill>
    </fill>
    <fill>
      <patternFill patternType="solid">
        <fgColor theme="2"/>
        <bgColor indexed="64"/>
      </patternFill>
    </fill>
    <fill>
      <patternFill patternType="solid">
        <fgColor theme="5"/>
      </patternFill>
    </fill>
    <fill>
      <patternFill patternType="solid">
        <fgColor theme="6"/>
      </patternFill>
    </fill>
    <fill>
      <patternFill patternType="solid">
        <fgColor rgb="FF01515F"/>
        <bgColor indexed="64"/>
      </patternFill>
    </fill>
    <fill>
      <patternFill patternType="solid">
        <fgColor rgb="FF742068"/>
        <bgColor rgb="FF000000"/>
      </patternFill>
    </fill>
    <fill>
      <patternFill patternType="solid">
        <fgColor theme="4"/>
      </patternFill>
    </fill>
    <fill>
      <patternFill patternType="solid">
        <fgColor rgb="FFFFFFFF"/>
        <bgColor indexed="64"/>
      </patternFill>
    </fill>
    <fill>
      <patternFill patternType="solid">
        <fgColor rgb="FF00766E"/>
        <bgColor rgb="FF000000"/>
      </patternFill>
    </fill>
    <fill>
      <patternFill patternType="solid">
        <fgColor rgb="FFCDE2EB"/>
        <bgColor indexed="64"/>
      </patternFill>
    </fill>
    <fill>
      <patternFill patternType="lightUp">
        <fgColor theme="0" tint="-0.14996795556505021"/>
        <bgColor theme="0" tint="-4.9989318521683403E-2"/>
      </patternFill>
    </fill>
    <fill>
      <patternFill patternType="solid">
        <fgColor rgb="FFEB5F0A"/>
        <bgColor indexed="64"/>
      </patternFill>
    </fill>
    <fill>
      <patternFill patternType="solid">
        <fgColor theme="3"/>
        <bgColor indexed="64"/>
      </patternFill>
    </fill>
    <fill>
      <patternFill patternType="solid">
        <fgColor rgb="FF01585F"/>
        <bgColor indexed="64"/>
      </patternFill>
    </fill>
    <fill>
      <patternFill patternType="solid">
        <fgColor theme="4"/>
        <bgColor rgb="FF000000"/>
      </patternFill>
    </fill>
    <fill>
      <patternFill patternType="solid">
        <fgColor theme="8"/>
        <bgColor indexed="64"/>
      </patternFill>
    </fill>
    <fill>
      <patternFill patternType="solid">
        <fgColor theme="9"/>
        <bgColor indexed="64"/>
      </patternFill>
    </fill>
  </fills>
  <borders count="170">
    <border>
      <left/>
      <right/>
      <top/>
      <bottom/>
      <diagonal/>
    </border>
    <border>
      <left/>
      <right/>
      <top/>
      <bottom style="thick">
        <color theme="4"/>
      </bottom>
      <diagonal/>
    </border>
    <border>
      <left/>
      <right/>
      <top/>
      <bottom style="medium">
        <color theme="4" tint="0.39997558519241921"/>
      </bottom>
      <diagonal/>
    </border>
    <border>
      <left/>
      <right/>
      <top/>
      <bottom style="thin">
        <color rgb="FFC2C2C2"/>
      </bottom>
      <diagonal/>
    </border>
    <border>
      <left/>
      <right/>
      <top/>
      <bottom style="thin">
        <color theme="2"/>
      </bottom>
      <diagonal/>
    </border>
    <border>
      <left/>
      <right/>
      <top style="thin">
        <color rgb="FFC2C2C2"/>
      </top>
      <bottom style="thin">
        <color rgb="FFC2C2C2"/>
      </bottom>
      <diagonal/>
    </border>
    <border>
      <left/>
      <right/>
      <top/>
      <bottom style="thick">
        <color theme="4" tint="0.499984740745262"/>
      </bottom>
      <diagonal/>
    </border>
    <border>
      <left/>
      <right/>
      <top style="thin">
        <color theme="4"/>
      </top>
      <bottom style="double">
        <color theme="4"/>
      </bottom>
      <diagonal/>
    </border>
    <border>
      <left/>
      <right/>
      <top/>
      <bottom style="thin">
        <color theme="3"/>
      </bottom>
      <diagonal/>
    </border>
    <border>
      <left/>
      <right/>
      <top style="thin">
        <color theme="3"/>
      </top>
      <bottom style="thin">
        <color theme="3"/>
      </bottom>
      <diagonal/>
    </border>
    <border>
      <left/>
      <right/>
      <top style="thin">
        <color rgb="FFC2C2C2"/>
      </top>
      <bottom/>
      <diagonal/>
    </border>
    <border>
      <left/>
      <right/>
      <top style="thick">
        <color theme="3"/>
      </top>
      <bottom style="thin">
        <color theme="3"/>
      </bottom>
      <diagonal/>
    </border>
    <border>
      <left/>
      <right/>
      <top style="thin">
        <color theme="2"/>
      </top>
      <bottom/>
      <diagonal/>
    </border>
    <border>
      <left/>
      <right/>
      <top style="thin">
        <color theme="2"/>
      </top>
      <bottom style="thin">
        <color theme="2"/>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top/>
      <bottom style="thick">
        <color rgb="FFFFFFFF"/>
      </bottom>
      <diagonal/>
    </border>
    <border>
      <left style="medium">
        <color rgb="FFFFFFFF"/>
      </left>
      <right/>
      <top/>
      <bottom/>
      <diagonal/>
    </border>
    <border>
      <left style="medium">
        <color rgb="FFFFFFFF"/>
      </left>
      <right/>
      <top/>
      <bottom style="medium">
        <color rgb="FFFFFFFF"/>
      </bottom>
      <diagonal/>
    </border>
    <border>
      <left style="thin">
        <color theme="0"/>
      </left>
      <right style="thin">
        <color theme="0"/>
      </right>
      <top style="thin">
        <color theme="0"/>
      </top>
      <bottom style="thin">
        <color theme="0"/>
      </bottom>
      <diagonal/>
    </border>
    <border>
      <left style="medium">
        <color rgb="FFFFFFFF"/>
      </left>
      <right/>
      <top style="thick">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diagonal/>
    </border>
    <border>
      <left style="medium">
        <color rgb="FFFFFFFF"/>
      </left>
      <right style="medium">
        <color rgb="FFFFFFFF"/>
      </right>
      <top/>
      <bottom style="thin">
        <color rgb="FFFFFFFF"/>
      </bottom>
      <diagonal/>
    </border>
    <border>
      <left/>
      <right/>
      <top style="medium">
        <color theme="0"/>
      </top>
      <bottom style="medium">
        <color theme="0"/>
      </bottom>
      <diagonal/>
    </border>
    <border>
      <left/>
      <right/>
      <top/>
      <bottom style="thin">
        <color theme="0"/>
      </bottom>
      <diagonal/>
    </border>
    <border>
      <left style="medium">
        <color rgb="FFFFFFFF"/>
      </left>
      <right/>
      <top style="medium">
        <color theme="0"/>
      </top>
      <bottom/>
      <diagonal/>
    </border>
    <border>
      <left style="thin">
        <color rgb="FFFFFFFF"/>
      </left>
      <right/>
      <top style="thin">
        <color rgb="FFFFFFFF"/>
      </top>
      <bottom style="thin">
        <color rgb="FFFFFFFF"/>
      </bottom>
      <diagonal/>
    </border>
    <border>
      <left/>
      <right/>
      <top style="medium">
        <color rgb="FFFFFFFF"/>
      </top>
      <bottom style="thin">
        <color theme="2"/>
      </bottom>
      <diagonal/>
    </border>
    <border>
      <left style="medium">
        <color rgb="FFFFFFFF"/>
      </left>
      <right style="medium">
        <color rgb="FFFFFFFF"/>
      </right>
      <top style="medium">
        <color rgb="FFFFFFFF"/>
      </top>
      <bottom style="thin">
        <color theme="2"/>
      </bottom>
      <diagonal/>
    </border>
    <border>
      <left style="medium">
        <color rgb="FFFFFFFF"/>
      </left>
      <right style="medium">
        <color rgb="FFFFFFFF"/>
      </right>
      <top style="thin">
        <color theme="2"/>
      </top>
      <bottom style="thin">
        <color theme="2"/>
      </bottom>
      <diagonal/>
    </border>
    <border>
      <left style="medium">
        <color rgb="FFFFFFFF"/>
      </left>
      <right/>
      <top/>
      <bottom style="thin">
        <color theme="2"/>
      </bottom>
      <diagonal/>
    </border>
    <border>
      <left style="medium">
        <color rgb="FFFFFFFF"/>
      </left>
      <right/>
      <top style="thin">
        <color theme="2"/>
      </top>
      <bottom style="thin">
        <color theme="2"/>
      </bottom>
      <diagonal/>
    </border>
    <border>
      <left style="medium">
        <color theme="0"/>
      </left>
      <right/>
      <top/>
      <bottom/>
      <diagonal/>
    </border>
    <border>
      <left/>
      <right/>
      <top style="medium">
        <color theme="0"/>
      </top>
      <bottom/>
      <diagonal/>
    </border>
    <border>
      <left/>
      <right/>
      <top/>
      <bottom style="medium">
        <color rgb="FFFFFFFF"/>
      </bottom>
      <diagonal/>
    </border>
    <border>
      <left/>
      <right style="medium">
        <color rgb="FFFFFFFF"/>
      </right>
      <top style="medium">
        <color rgb="FFFFFFFF"/>
      </top>
      <bottom style="medium">
        <color theme="0"/>
      </bottom>
      <diagonal/>
    </border>
    <border>
      <left/>
      <right/>
      <top style="medium">
        <color rgb="FFFFFFFF"/>
      </top>
      <bottom/>
      <diagonal/>
    </border>
    <border>
      <left/>
      <right style="medium">
        <color rgb="FFFFFFFF"/>
      </right>
      <top style="medium">
        <color rgb="FFFFFFFF"/>
      </top>
      <bottom/>
      <diagonal/>
    </border>
    <border>
      <left/>
      <right style="medium">
        <color rgb="FFFFFFFF"/>
      </right>
      <top/>
      <bottom/>
      <diagonal/>
    </border>
    <border>
      <left/>
      <right/>
      <top style="medium">
        <color rgb="FFFFFFFF"/>
      </top>
      <bottom style="medium">
        <color rgb="FFFFFFFF"/>
      </bottom>
      <diagonal/>
    </border>
    <border>
      <left/>
      <right/>
      <top/>
      <bottom style="thin">
        <color rgb="FFD8D5C3"/>
      </bottom>
      <diagonal/>
    </border>
    <border>
      <left style="medium">
        <color theme="0"/>
      </left>
      <right/>
      <top style="medium">
        <color theme="0"/>
      </top>
      <bottom style="medium">
        <color theme="0"/>
      </bottom>
      <diagonal/>
    </border>
    <border>
      <left/>
      <right style="medium">
        <color rgb="FFFFFFFF"/>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bottom/>
      <diagonal/>
    </border>
    <border>
      <left/>
      <right/>
      <top style="thin">
        <color rgb="FFE7E6E6"/>
      </top>
      <bottom style="thin">
        <color rgb="FFE7E6E6"/>
      </bottom>
      <diagonal/>
    </border>
    <border>
      <left/>
      <right/>
      <top style="thin">
        <color indexed="64"/>
      </top>
      <bottom style="thin">
        <color indexed="64"/>
      </bottom>
      <diagonal/>
    </border>
    <border>
      <left/>
      <right style="thin">
        <color rgb="FF32677F"/>
      </right>
      <top/>
      <bottom/>
      <diagonal/>
    </border>
    <border>
      <left/>
      <right style="thin">
        <color rgb="FF01515F"/>
      </right>
      <top/>
      <bottom/>
      <diagonal/>
    </border>
    <border>
      <left/>
      <right style="thin">
        <color rgb="FF32677F"/>
      </right>
      <top/>
      <bottom style="thin">
        <color theme="2"/>
      </bottom>
      <diagonal/>
    </border>
    <border>
      <left/>
      <right style="thin">
        <color rgb="FF01515F"/>
      </right>
      <top/>
      <bottom style="thin">
        <color theme="2"/>
      </bottom>
      <diagonal/>
    </border>
    <border>
      <left/>
      <right style="thin">
        <color rgb="FF32677F"/>
      </right>
      <top style="thin">
        <color theme="2"/>
      </top>
      <bottom style="thin">
        <color theme="2"/>
      </bottom>
      <diagonal/>
    </border>
    <border>
      <left/>
      <right style="thin">
        <color rgb="FF01515F"/>
      </right>
      <top style="thin">
        <color theme="2"/>
      </top>
      <bottom style="thin">
        <color theme="2"/>
      </bottom>
      <diagonal/>
    </border>
    <border>
      <left/>
      <right/>
      <top style="thin">
        <color theme="2"/>
      </top>
      <bottom style="thin">
        <color indexed="64"/>
      </bottom>
      <diagonal/>
    </border>
    <border>
      <left/>
      <right style="thin">
        <color rgb="FF01515F"/>
      </right>
      <top style="thin">
        <color theme="2"/>
      </top>
      <bottom style="thin">
        <color indexed="64"/>
      </bottom>
      <diagonal/>
    </border>
    <border>
      <left/>
      <right/>
      <top/>
      <bottom style="thin">
        <color indexed="64"/>
      </bottom>
      <diagonal/>
    </border>
    <border>
      <left/>
      <right style="thin">
        <color rgb="FF01515F"/>
      </right>
      <top/>
      <bottom style="thin">
        <color indexed="64"/>
      </bottom>
      <diagonal/>
    </border>
    <border>
      <left/>
      <right style="thin">
        <color rgb="FF01515F"/>
      </right>
      <top/>
      <bottom style="thin">
        <color theme="3"/>
      </bottom>
      <diagonal/>
    </border>
    <border>
      <left/>
      <right/>
      <top/>
      <bottom style="thin">
        <color theme="2" tint="-9.9948118533890809E-2"/>
      </bottom>
      <diagonal/>
    </border>
    <border>
      <left/>
      <right/>
      <top style="thin">
        <color theme="2" tint="-9.9948118533890809E-2"/>
      </top>
      <bottom style="thin">
        <color indexed="64"/>
      </bottom>
      <diagonal/>
    </border>
    <border>
      <left/>
      <right/>
      <top style="thin">
        <color theme="2" tint="-9.9948118533890809E-2"/>
      </top>
      <bottom style="thin">
        <color theme="2" tint="-9.9948118533890809E-2"/>
      </bottom>
      <diagonal/>
    </border>
    <border>
      <left/>
      <right style="thin">
        <color rgb="FFFFFFFF"/>
      </right>
      <top/>
      <bottom/>
      <diagonal/>
    </border>
    <border>
      <left style="thin">
        <color rgb="FFFFFFFF"/>
      </left>
      <right style="thin">
        <color theme="0"/>
      </right>
      <top/>
      <bottom/>
      <diagonal/>
    </border>
    <border>
      <left/>
      <right style="thin">
        <color theme="0"/>
      </right>
      <top/>
      <bottom/>
      <diagonal/>
    </border>
    <border>
      <left/>
      <right style="thin">
        <color rgb="FFFFFFFF"/>
      </right>
      <top/>
      <bottom style="thin">
        <color theme="2"/>
      </bottom>
      <diagonal/>
    </border>
    <border>
      <left/>
      <right style="thin">
        <color rgb="FFFFFFFF"/>
      </right>
      <top style="thin">
        <color theme="2"/>
      </top>
      <bottom style="thin">
        <color theme="2"/>
      </bottom>
      <diagonal/>
    </border>
    <border>
      <left/>
      <right/>
      <top/>
      <bottom style="thin">
        <color rgb="FF00766E"/>
      </bottom>
      <diagonal/>
    </border>
    <border>
      <left/>
      <right style="thin">
        <color rgb="FF00766E"/>
      </right>
      <top/>
      <bottom/>
      <diagonal/>
    </border>
    <border>
      <left/>
      <right style="thin">
        <color rgb="FF00766E"/>
      </right>
      <top/>
      <bottom style="thin">
        <color theme="2"/>
      </bottom>
      <diagonal/>
    </border>
    <border>
      <left/>
      <right style="thin">
        <color rgb="FF00766E"/>
      </right>
      <top style="thin">
        <color theme="2"/>
      </top>
      <bottom style="thin">
        <color theme="2"/>
      </bottom>
      <diagonal/>
    </border>
    <border>
      <left/>
      <right style="thin">
        <color rgb="FF00766E"/>
      </right>
      <top style="thin">
        <color theme="2"/>
      </top>
      <bottom/>
      <diagonal/>
    </border>
    <border>
      <left/>
      <right/>
      <top style="thin">
        <color indexed="64"/>
      </top>
      <bottom style="thin">
        <color theme="2"/>
      </bottom>
      <diagonal/>
    </border>
    <border>
      <left style="thin">
        <color rgb="FFD8D5C3"/>
      </left>
      <right/>
      <top style="thin">
        <color rgb="FFD8D5C3"/>
      </top>
      <bottom/>
      <diagonal/>
    </border>
    <border>
      <left style="thin">
        <color theme="0"/>
      </left>
      <right/>
      <top style="thin">
        <color rgb="FFD8D5C3"/>
      </top>
      <bottom/>
      <diagonal/>
    </border>
    <border>
      <left/>
      <right style="thin">
        <color theme="0"/>
      </right>
      <top style="thin">
        <color rgb="FFD8D5C3"/>
      </top>
      <bottom/>
      <diagonal/>
    </border>
    <border>
      <left/>
      <right style="thin">
        <color rgb="FFD8D5C3"/>
      </right>
      <top style="thin">
        <color rgb="FFD8D5C3"/>
      </top>
      <bottom/>
      <diagonal/>
    </border>
    <border>
      <left style="thin">
        <color rgb="FFD8D5C3"/>
      </left>
      <right/>
      <top/>
      <bottom/>
      <diagonal/>
    </border>
    <border>
      <left style="thin">
        <color theme="0"/>
      </left>
      <right/>
      <top/>
      <bottom/>
      <diagonal/>
    </border>
    <border>
      <left/>
      <right style="thin">
        <color rgb="FFD8D5C3"/>
      </right>
      <top/>
      <bottom/>
      <diagonal/>
    </border>
    <border>
      <left style="thin">
        <color rgb="FFD8D5C3"/>
      </left>
      <right style="thin">
        <color rgb="FFD8D5C3"/>
      </right>
      <top/>
      <bottom/>
      <diagonal/>
    </border>
    <border>
      <left/>
      <right style="thin">
        <color rgb="FFD8D5C3"/>
      </right>
      <top/>
      <bottom style="thin">
        <color rgb="FFD8D5C3"/>
      </bottom>
      <diagonal/>
    </border>
    <border>
      <left style="thin">
        <color rgb="FFD8D5C3"/>
      </left>
      <right style="thin">
        <color rgb="FFD8D5C3"/>
      </right>
      <top style="thin">
        <color theme="2"/>
      </top>
      <bottom/>
      <diagonal/>
    </border>
    <border>
      <left style="thin">
        <color rgb="FFD8D5C3"/>
      </left>
      <right/>
      <top style="thin">
        <color theme="2"/>
      </top>
      <bottom style="thin">
        <color theme="2"/>
      </bottom>
      <diagonal/>
    </border>
    <border>
      <left/>
      <right style="thin">
        <color rgb="FFD8D5C3"/>
      </right>
      <top/>
      <bottom style="thin">
        <color theme="2"/>
      </bottom>
      <diagonal/>
    </border>
    <border>
      <left/>
      <right style="thin">
        <color rgb="FFD8D5C3"/>
      </right>
      <top style="thin">
        <color theme="2"/>
      </top>
      <bottom style="thin">
        <color theme="2"/>
      </bottom>
      <diagonal/>
    </border>
    <border>
      <left/>
      <right style="thin">
        <color theme="2"/>
      </right>
      <top style="thin">
        <color theme="2"/>
      </top>
      <bottom style="thin">
        <color theme="2"/>
      </bottom>
      <diagonal/>
    </border>
    <border>
      <left style="thin">
        <color rgb="FFD8D5C3"/>
      </left>
      <right style="thin">
        <color rgb="FFD8D5C3"/>
      </right>
      <top style="thin">
        <color theme="2"/>
      </top>
      <bottom style="thin">
        <color theme="2"/>
      </bottom>
      <diagonal/>
    </border>
    <border>
      <left/>
      <right/>
      <top style="thin">
        <color theme="2"/>
      </top>
      <bottom style="thin">
        <color rgb="FFD8D5C3"/>
      </bottom>
      <diagonal/>
    </border>
    <border>
      <left style="thin">
        <color rgb="FFD8D5C3"/>
      </left>
      <right/>
      <top style="thin">
        <color theme="2"/>
      </top>
      <bottom style="thin">
        <color rgb="FFD8D5C3"/>
      </bottom>
      <diagonal/>
    </border>
    <border>
      <left/>
      <right style="thin">
        <color rgb="FFD8D5C3"/>
      </right>
      <top style="thin">
        <color theme="2"/>
      </top>
      <bottom style="thin">
        <color rgb="FFD8D5C3"/>
      </bottom>
      <diagonal/>
    </border>
    <border>
      <left/>
      <right/>
      <top style="thin">
        <color rgb="FFD8D5C3"/>
      </top>
      <bottom/>
      <diagonal/>
    </border>
    <border>
      <left style="thin">
        <color rgb="FFD8D5C3"/>
      </left>
      <right/>
      <top style="thin">
        <color rgb="FFD8D5C3"/>
      </top>
      <bottom style="thick">
        <color rgb="FF32677F"/>
      </bottom>
      <diagonal/>
    </border>
    <border>
      <left/>
      <right style="thin">
        <color rgb="FFD8D5C3"/>
      </right>
      <top style="thin">
        <color rgb="FFD8D5C3"/>
      </top>
      <bottom style="thick">
        <color rgb="FF32677F"/>
      </bottom>
      <diagonal/>
    </border>
    <border>
      <left/>
      <right/>
      <top style="thin">
        <color rgb="FFD8D5C3"/>
      </top>
      <bottom style="thick">
        <color rgb="FF32677F"/>
      </bottom>
      <diagonal/>
    </border>
    <border>
      <left style="thin">
        <color theme="2"/>
      </left>
      <right/>
      <top style="thin">
        <color theme="2"/>
      </top>
      <bottom/>
      <diagonal/>
    </border>
    <border>
      <left style="thin">
        <color theme="0"/>
      </left>
      <right/>
      <top style="thin">
        <color theme="2"/>
      </top>
      <bottom/>
      <diagonal/>
    </border>
    <border>
      <left style="thin">
        <color theme="0"/>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0"/>
      </right>
      <top/>
      <bottom/>
      <diagonal/>
    </border>
    <border>
      <left style="thin">
        <color theme="2"/>
      </left>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top style="thin">
        <color theme="2"/>
      </top>
      <bottom style="thick">
        <color rgb="FF32677F"/>
      </bottom>
      <diagonal/>
    </border>
    <border>
      <left style="thin">
        <color theme="2"/>
      </left>
      <right style="thin">
        <color theme="2"/>
      </right>
      <top style="thin">
        <color theme="2"/>
      </top>
      <bottom style="thick">
        <color rgb="FF32677F"/>
      </bottom>
      <diagonal/>
    </border>
    <border>
      <left style="thin">
        <color theme="0"/>
      </left>
      <right style="thin">
        <color rgb="FFD8D5C3"/>
      </right>
      <top style="thin">
        <color rgb="FFD8D5C3"/>
      </top>
      <bottom/>
      <diagonal/>
    </border>
    <border>
      <left style="thin">
        <color rgb="FFD8D5C3"/>
      </left>
      <right style="thin">
        <color rgb="FFD8D5C3"/>
      </right>
      <top style="thin">
        <color theme="2"/>
      </top>
      <bottom style="thick">
        <color rgb="FF32677F"/>
      </bottom>
      <diagonal/>
    </border>
    <border>
      <left/>
      <right/>
      <top style="thin">
        <color theme="2"/>
      </top>
      <bottom style="thick">
        <color rgb="FF32677F"/>
      </bottom>
      <diagonal/>
    </border>
    <border>
      <left style="thin">
        <color rgb="FFD8D5C3"/>
      </left>
      <right/>
      <top style="thin">
        <color theme="2"/>
      </top>
      <bottom style="thick">
        <color rgb="FF32677F"/>
      </bottom>
      <diagonal/>
    </border>
    <border>
      <left style="thin">
        <color rgb="FFD8D5C3"/>
      </left>
      <right style="thin">
        <color rgb="FFD8D5C3"/>
      </right>
      <top/>
      <bottom style="thin">
        <color rgb="FFD8D5C3"/>
      </bottom>
      <diagonal/>
    </border>
    <border>
      <left style="thin">
        <color rgb="FFD8D5C3"/>
      </left>
      <right style="thin">
        <color rgb="FFD8D5C3"/>
      </right>
      <top style="thin">
        <color rgb="FFD8D5C3"/>
      </top>
      <bottom style="thin">
        <color rgb="FFD8D5C3"/>
      </bottom>
      <diagonal/>
    </border>
    <border>
      <left style="thin">
        <color rgb="FFD8D5C3"/>
      </left>
      <right style="thin">
        <color rgb="FFD8D5C3"/>
      </right>
      <top style="thin">
        <color rgb="FFD8D5C3"/>
      </top>
      <bottom style="thick">
        <color rgb="FF32677F"/>
      </bottom>
      <diagonal/>
    </border>
    <border>
      <left style="thin">
        <color rgb="FFD8D5C3"/>
      </left>
      <right/>
      <top/>
      <bottom style="thin">
        <color theme="2"/>
      </bottom>
      <diagonal/>
    </border>
    <border>
      <left style="thin">
        <color rgb="FFD8D5C3"/>
      </left>
      <right/>
      <top style="thin">
        <color theme="2"/>
      </top>
      <bottom/>
      <diagonal/>
    </border>
    <border>
      <left style="thin">
        <color rgb="FFD8D5C3"/>
      </left>
      <right style="thin">
        <color theme="0"/>
      </right>
      <top style="thin">
        <color rgb="FFD8D5C3"/>
      </top>
      <bottom/>
      <diagonal/>
    </border>
    <border>
      <left style="thin">
        <color theme="0"/>
      </left>
      <right style="thin">
        <color theme="0"/>
      </right>
      <top style="thin">
        <color rgb="FFD8D5C3"/>
      </top>
      <bottom/>
      <diagonal/>
    </border>
    <border>
      <left style="thin">
        <color rgb="FFD8D5C3"/>
      </left>
      <right style="thin">
        <color rgb="FFD8D5C3"/>
      </right>
      <top style="thin">
        <color rgb="FFD8D5C3"/>
      </top>
      <bottom/>
      <diagonal/>
    </border>
    <border>
      <left style="thin">
        <color rgb="FFD8D5C3"/>
      </left>
      <right style="thin">
        <color rgb="FFD8D5C3"/>
      </right>
      <top style="thin">
        <color rgb="FFD8D5C3"/>
      </top>
      <bottom style="thin">
        <color rgb="FF32677F"/>
      </bottom>
      <diagonal/>
    </border>
    <border>
      <left style="thin">
        <color rgb="FFD8D5C3"/>
      </left>
      <right style="thin">
        <color rgb="FFD8D5C3"/>
      </right>
      <top/>
      <bottom style="medium">
        <color rgb="FF32677F"/>
      </bottom>
      <diagonal/>
    </border>
    <border>
      <left style="thin">
        <color rgb="FFD8D5C3"/>
      </left>
      <right style="thin">
        <color rgb="FFD8D5C3"/>
      </right>
      <top style="thin">
        <color rgb="FFD8D5C3"/>
      </top>
      <bottom style="medium">
        <color rgb="FF32677F"/>
      </bottom>
      <diagonal/>
    </border>
    <border>
      <left style="thin">
        <color rgb="FFD8D5C3"/>
      </left>
      <right style="thin">
        <color rgb="FFD8D5C3"/>
      </right>
      <top style="medium">
        <color rgb="FF32677F"/>
      </top>
      <bottom/>
      <diagonal/>
    </border>
    <border>
      <left style="thin">
        <color rgb="FFD8D5C3"/>
      </left>
      <right style="thin">
        <color rgb="FFD8D5C3"/>
      </right>
      <top style="medium">
        <color rgb="FF32677F"/>
      </top>
      <bottom style="thin">
        <color rgb="FFD8D5C3"/>
      </bottom>
      <diagonal/>
    </border>
    <border>
      <left/>
      <right/>
      <top style="medium">
        <color rgb="FF32677F"/>
      </top>
      <bottom/>
      <diagonal/>
    </border>
    <border>
      <left/>
      <right/>
      <top/>
      <bottom style="medium">
        <color rgb="FF32677F"/>
      </bottom>
      <diagonal/>
    </border>
    <border>
      <left style="thin">
        <color rgb="FFD8D5C3"/>
      </left>
      <right style="thin">
        <color rgb="FFD8D5C3"/>
      </right>
      <top/>
      <bottom style="thick">
        <color rgb="FF32677F"/>
      </bottom>
      <diagonal/>
    </border>
    <border>
      <left/>
      <right/>
      <top/>
      <bottom style="thick">
        <color rgb="FF32677F"/>
      </bottom>
      <diagonal/>
    </border>
    <border>
      <left style="thin">
        <color rgb="FFD8D5C3"/>
      </left>
      <right/>
      <top style="medium">
        <color rgb="FF32677F"/>
      </top>
      <bottom/>
      <diagonal/>
    </border>
    <border>
      <left/>
      <right style="thin">
        <color rgb="FFD8D5C3"/>
      </right>
      <top style="medium">
        <color rgb="FF32677F"/>
      </top>
      <bottom/>
      <diagonal/>
    </border>
    <border>
      <left style="thin">
        <color rgb="FFD8D5C3"/>
      </left>
      <right/>
      <top/>
      <bottom style="medium">
        <color rgb="FF32677F"/>
      </bottom>
      <diagonal/>
    </border>
    <border>
      <left/>
      <right style="thin">
        <color rgb="FFD8D5C3"/>
      </right>
      <top/>
      <bottom style="medium">
        <color rgb="FF32677F"/>
      </bottom>
      <diagonal/>
    </border>
    <border>
      <left style="thin">
        <color rgb="FFD8D5C3"/>
      </left>
      <right/>
      <top/>
      <bottom style="thick">
        <color rgb="FF32677F"/>
      </bottom>
      <diagonal/>
    </border>
    <border>
      <left/>
      <right style="thin">
        <color rgb="FFD8D5C3"/>
      </right>
      <top/>
      <bottom style="thick">
        <color rgb="FF32677F"/>
      </bottom>
      <diagonal/>
    </border>
    <border>
      <left/>
      <right style="thin">
        <color rgb="FF32677F"/>
      </right>
      <top/>
      <bottom style="thin">
        <color rgb="FFD8D5C3"/>
      </bottom>
      <diagonal/>
    </border>
    <border>
      <left style="thin">
        <color rgb="FF32677F"/>
      </left>
      <right/>
      <top style="thin">
        <color rgb="FF32677F"/>
      </top>
      <bottom/>
      <diagonal/>
    </border>
    <border>
      <left/>
      <right/>
      <top style="thin">
        <color rgb="FF32677F"/>
      </top>
      <bottom/>
      <diagonal/>
    </border>
    <border>
      <left/>
      <right style="thin">
        <color rgb="FF32677F"/>
      </right>
      <top style="thin">
        <color rgb="FF32677F"/>
      </top>
      <bottom/>
      <diagonal/>
    </border>
    <border>
      <left style="thin">
        <color rgb="FFD8D5C3"/>
      </left>
      <right style="thin">
        <color theme="0"/>
      </right>
      <top/>
      <bottom/>
      <diagonal/>
    </border>
    <border>
      <left style="thin">
        <color theme="0"/>
      </left>
      <right style="thin">
        <color theme="0"/>
      </right>
      <top/>
      <bottom/>
      <diagonal/>
    </border>
    <border>
      <left style="thin">
        <color theme="0"/>
      </left>
      <right style="thin">
        <color rgb="FFD8D5C3"/>
      </right>
      <top/>
      <bottom/>
      <diagonal/>
    </border>
    <border>
      <left style="thin">
        <color rgb="FFD8D5C3"/>
      </left>
      <right/>
      <top/>
      <bottom style="thin">
        <color rgb="FFD8D5C3"/>
      </bottom>
      <diagonal/>
    </border>
    <border>
      <left/>
      <right style="thin">
        <color theme="0"/>
      </right>
      <top/>
      <bottom style="thin">
        <color rgb="FFD8D5C3"/>
      </bottom>
      <diagonal/>
    </border>
    <border>
      <left style="thin">
        <color theme="0"/>
      </left>
      <right style="thin">
        <color theme="0"/>
      </right>
      <top style="thin">
        <color rgb="FFD8D5C3"/>
      </top>
      <bottom style="thin">
        <color rgb="FFD8D5C3"/>
      </bottom>
      <diagonal/>
    </border>
    <border>
      <left style="thin">
        <color theme="0"/>
      </left>
      <right style="thin">
        <color rgb="FFD8D5C3"/>
      </right>
      <top style="thin">
        <color rgb="FFD8D5C3"/>
      </top>
      <bottom style="thin">
        <color rgb="FFD8D5C3"/>
      </bottom>
      <diagonal/>
    </border>
    <border>
      <left/>
      <right/>
      <top style="medium">
        <color rgb="FF32677F"/>
      </top>
      <bottom style="thin">
        <color rgb="FFD8D5C3"/>
      </bottom>
      <diagonal/>
    </border>
    <border>
      <left/>
      <right style="thin">
        <color rgb="FFD8D5C3"/>
      </right>
      <top style="medium">
        <color rgb="FF32677F"/>
      </top>
      <bottom style="thin">
        <color rgb="FFD8D5C3"/>
      </bottom>
      <diagonal/>
    </border>
    <border>
      <left/>
      <right/>
      <top style="thin">
        <color rgb="FFD8D5C3"/>
      </top>
      <bottom style="medium">
        <color rgb="FF32677F"/>
      </bottom>
      <diagonal/>
    </border>
    <border>
      <left/>
      <right style="thin">
        <color rgb="FFD8D5C3"/>
      </right>
      <top style="thin">
        <color rgb="FFD8D5C3"/>
      </top>
      <bottom style="medium">
        <color rgb="FF32677F"/>
      </bottom>
      <diagonal/>
    </border>
    <border>
      <left/>
      <right/>
      <top style="thin">
        <color rgb="FFD8D5C3"/>
      </top>
      <bottom style="thin">
        <color rgb="FFD8D5C3"/>
      </bottom>
      <diagonal/>
    </border>
    <border>
      <left/>
      <right style="thin">
        <color rgb="FFD8D5C3"/>
      </right>
      <top style="thin">
        <color rgb="FFD8D5C3"/>
      </top>
      <bottom style="thin">
        <color rgb="FFD8D5C3"/>
      </bottom>
      <diagonal/>
    </border>
    <border>
      <left style="thin">
        <color rgb="FFD8D5C3"/>
      </left>
      <right/>
      <top style="thin">
        <color rgb="FFD8D5C3"/>
      </top>
      <bottom style="thin">
        <color rgb="FFD8D5C3"/>
      </bottom>
      <diagonal/>
    </border>
    <border>
      <left/>
      <right/>
      <top style="thin">
        <color theme="2"/>
      </top>
      <bottom style="thin">
        <color theme="1"/>
      </bottom>
      <diagonal/>
    </border>
    <border>
      <left/>
      <right/>
      <top/>
      <bottom style="thin">
        <color theme="1"/>
      </bottom>
      <diagonal/>
    </border>
    <border>
      <left/>
      <right style="thin">
        <color rgb="FFEB5F0A"/>
      </right>
      <top/>
      <bottom/>
      <diagonal/>
    </border>
    <border>
      <left/>
      <right style="thin">
        <color rgb="FFEB5F0A"/>
      </right>
      <top/>
      <bottom style="thin">
        <color theme="2"/>
      </bottom>
      <diagonal/>
    </border>
    <border>
      <left/>
      <right style="thin">
        <color rgb="FFEB5F0A"/>
      </right>
      <top style="thin">
        <color theme="2"/>
      </top>
      <bottom style="thin">
        <color theme="2"/>
      </bottom>
      <diagonal/>
    </border>
    <border>
      <left style="thin">
        <color indexed="55"/>
      </left>
      <right/>
      <top style="thin">
        <color indexed="55"/>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top/>
      <bottom style="thin">
        <color rgb="FF969696"/>
      </bottom>
      <diagonal/>
    </border>
    <border>
      <left/>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indexed="55"/>
      </bottom>
      <diagonal/>
    </border>
    <border>
      <left/>
      <right/>
      <top style="medium">
        <color rgb="FF32677F"/>
      </top>
      <bottom style="thick">
        <color rgb="FF32677F"/>
      </bottom>
      <diagonal/>
    </border>
  </borders>
  <cellStyleXfs count="64">
    <xf numFmtId="0" fontId="0" fillId="0" borderId="0"/>
    <xf numFmtId="0" fontId="3" fillId="0" borderId="1" applyNumberFormat="0" applyFill="0" applyAlignment="0" applyProtection="0"/>
    <xf numFmtId="0" fontId="4" fillId="0" borderId="2" applyNumberFormat="0" applyFill="0" applyAlignment="0" applyProtection="0"/>
    <xf numFmtId="0" fontId="50" fillId="0" borderId="0" applyNumberFormat="0" applyFill="0" applyBorder="0" applyAlignment="0" applyProtection="0"/>
    <xf numFmtId="0" fontId="1" fillId="0" borderId="0" applyNumberFormat="0" applyFill="0" applyBorder="0" applyProtection="0">
      <alignment vertical="top"/>
    </xf>
    <xf numFmtId="0" fontId="7" fillId="0" borderId="0">
      <alignment horizontal="left" vertical="center"/>
      <protection locked="0"/>
    </xf>
    <xf numFmtId="49" fontId="11" fillId="0" borderId="4" applyFont="0">
      <alignment horizontal="left" vertical="top" wrapText="1"/>
      <protection locked="0"/>
    </xf>
    <xf numFmtId="0" fontId="13" fillId="0" borderId="6" applyNumberFormat="0" applyFill="0" applyAlignment="0" applyProtection="0"/>
    <xf numFmtId="0" fontId="15" fillId="0" borderId="0">
      <alignment vertical="center"/>
      <protection locked="0"/>
    </xf>
    <xf numFmtId="0" fontId="17" fillId="0" borderId="0">
      <alignment horizontal="left" vertical="top"/>
      <protection locked="0"/>
    </xf>
    <xf numFmtId="0" fontId="1" fillId="0" borderId="0" applyNumberFormat="0" applyFill="0" applyBorder="0" applyProtection="0">
      <alignment vertical="top"/>
    </xf>
    <xf numFmtId="49" fontId="12" fillId="0" borderId="4">
      <alignment horizontal="left" vertical="center"/>
      <protection locked="0"/>
    </xf>
    <xf numFmtId="164" fontId="6" fillId="0" borderId="4" applyNumberFormat="0">
      <alignment vertical="center"/>
      <protection locked="0"/>
    </xf>
    <xf numFmtId="49" fontId="9" fillId="0" borderId="0">
      <alignment horizontal="left" vertical="top"/>
      <protection locked="0"/>
    </xf>
    <xf numFmtId="0" fontId="1" fillId="0" borderId="0" applyNumberFormat="0" applyFill="0" applyBorder="0" applyProtection="0">
      <alignment vertical="top"/>
    </xf>
    <xf numFmtId="49" fontId="12" fillId="0" borderId="8" applyNumberFormat="0" applyFont="0" applyAlignment="0">
      <alignment horizontal="left" vertical="center"/>
      <protection locked="0"/>
    </xf>
    <xf numFmtId="49" fontId="11" fillId="0" borderId="4" applyNumberFormat="0" applyFont="0" applyAlignment="0">
      <alignment horizontal="left" vertical="top" wrapText="1"/>
      <protection locked="0"/>
    </xf>
    <xf numFmtId="0" fontId="20" fillId="0" borderId="0"/>
    <xf numFmtId="0" fontId="2" fillId="0" borderId="0" applyNumberFormat="0" applyFill="0" applyBorder="0" applyAlignment="0" applyProtection="0"/>
    <xf numFmtId="0" fontId="1" fillId="0" borderId="0"/>
    <xf numFmtId="0" fontId="3" fillId="0" borderId="1" applyNumberFormat="0" applyFill="0" applyAlignment="0" applyProtection="0"/>
    <xf numFmtId="0" fontId="4" fillId="0" borderId="2" applyNumberFormat="0" applyFill="0" applyAlignment="0" applyProtection="0"/>
    <xf numFmtId="0" fontId="1" fillId="0" borderId="0" applyNumberFormat="0" applyFill="0" applyBorder="0" applyProtection="0">
      <alignment vertical="top"/>
    </xf>
    <xf numFmtId="43" fontId="1" fillId="0" borderId="0" applyFont="0" applyFill="0" applyBorder="0" applyAlignment="0" applyProtection="0"/>
    <xf numFmtId="0" fontId="6" fillId="0" borderId="0">
      <alignment vertical="top"/>
    </xf>
    <xf numFmtId="0" fontId="1" fillId="0" borderId="0"/>
    <xf numFmtId="43" fontId="1" fillId="0" borderId="0" applyFont="0" applyFill="0" applyBorder="0" applyAlignment="0" applyProtection="0"/>
    <xf numFmtId="0" fontId="18" fillId="8" borderId="0"/>
    <xf numFmtId="0" fontId="1" fillId="0" borderId="0"/>
    <xf numFmtId="0" fontId="1" fillId="0" borderId="0"/>
    <xf numFmtId="0" fontId="33" fillId="0" borderId="0"/>
    <xf numFmtId="0" fontId="34" fillId="9" borderId="11" applyNumberFormat="0">
      <alignment horizontal="left" vertical="center" wrapText="1"/>
      <protection locked="0"/>
    </xf>
    <xf numFmtId="0" fontId="1" fillId="2" borderId="0"/>
    <xf numFmtId="43" fontId="33" fillId="0" borderId="0" applyFont="0" applyFill="0" applyBorder="0" applyAlignment="0" applyProtection="0"/>
    <xf numFmtId="0" fontId="1" fillId="0" borderId="0"/>
    <xf numFmtId="0" fontId="34" fillId="9" borderId="11" applyNumberFormat="0">
      <alignment horizontal="left" vertical="center" wrapText="1"/>
      <protection locked="0"/>
    </xf>
    <xf numFmtId="0" fontId="37" fillId="11" borderId="9" applyNumberFormat="0">
      <alignment horizontal="left" vertical="center"/>
      <protection locked="0"/>
    </xf>
    <xf numFmtId="0" fontId="38" fillId="10" borderId="0" applyNumberFormat="0" applyAlignment="0" applyProtection="0"/>
    <xf numFmtId="164" fontId="6" fillId="0" borderId="4" applyProtection="0">
      <alignment vertical="center"/>
    </xf>
    <xf numFmtId="0" fontId="40" fillId="0" borderId="4" applyNumberFormat="0">
      <alignment vertical="top" wrapText="1"/>
      <protection locked="0"/>
    </xf>
    <xf numFmtId="0" fontId="48" fillId="0" borderId="0" applyNumberFormat="0">
      <alignment horizontal="left"/>
      <protection locked="0"/>
    </xf>
    <xf numFmtId="0" fontId="49" fillId="0" borderId="0" applyNumberFormat="0">
      <alignment horizontal="left" vertical="top"/>
      <protection locked="0"/>
    </xf>
    <xf numFmtId="0" fontId="6" fillId="0" borderId="0">
      <alignment vertical="top"/>
    </xf>
    <xf numFmtId="0" fontId="48" fillId="0" borderId="0" applyNumberFormat="0">
      <alignment horizontal="left"/>
      <protection locked="0"/>
    </xf>
    <xf numFmtId="0" fontId="49" fillId="0" borderId="0" applyNumberFormat="0">
      <alignment horizontal="left" vertical="top"/>
      <protection locked="0"/>
    </xf>
    <xf numFmtId="0" fontId="40" fillId="0" borderId="4" applyNumberFormat="0">
      <alignment vertical="top" wrapText="1"/>
      <protection locked="0"/>
    </xf>
    <xf numFmtId="0" fontId="4" fillId="0" borderId="0" applyNumberFormat="0" applyFill="0" applyBorder="0" applyAlignment="0" applyProtection="0"/>
    <xf numFmtId="0" fontId="5" fillId="0" borderId="0" applyNumberFormat="0" applyFill="0" applyBorder="0" applyAlignment="0" applyProtection="0"/>
    <xf numFmtId="0" fontId="14" fillId="0" borderId="7" applyNumberFormat="0" applyFill="0" applyAlignment="0" applyProtection="0"/>
    <xf numFmtId="0" fontId="1" fillId="0" borderId="0" applyNumberFormat="0" applyFill="0" applyBorder="0" applyProtection="0">
      <alignment vertical="top"/>
    </xf>
    <xf numFmtId="9" fontId="1" fillId="0" borderId="0" applyFont="0" applyFill="0" applyBorder="0" applyAlignment="0" applyProtection="0"/>
    <xf numFmtId="0" fontId="4" fillId="0" borderId="0" applyNumberFormat="0" applyFill="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4" borderId="0" applyNumberFormat="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02" fillId="0" borderId="0" applyNumberFormat="0" applyFill="0" applyBorder="0" applyAlignment="0" applyProtection="0"/>
    <xf numFmtId="0" fontId="14" fillId="0" borderId="7" applyNumberFormat="0" applyFill="0" applyAlignment="0" applyProtection="0"/>
    <xf numFmtId="0" fontId="106" fillId="0" borderId="0" applyNumberFormat="0" applyFill="0" applyBorder="0" applyAlignment="0" applyProtection="0"/>
    <xf numFmtId="0" fontId="1" fillId="0" borderId="0"/>
    <xf numFmtId="0" fontId="1" fillId="0" borderId="0"/>
  </cellStyleXfs>
  <cellXfs count="1650">
    <xf numFmtId="0" fontId="0" fillId="0" borderId="0" xfId="0"/>
    <xf numFmtId="0" fontId="0" fillId="2" borderId="0" xfId="0" applyFill="1"/>
    <xf numFmtId="0" fontId="28" fillId="0" borderId="0" xfId="0" applyFont="1" applyAlignment="1">
      <alignment vertical="top" wrapText="1"/>
    </xf>
    <xf numFmtId="49" fontId="21" fillId="16" borderId="14" xfId="6" applyFont="1" applyFill="1" applyBorder="1" applyProtection="1">
      <alignment horizontal="left" vertical="top" wrapText="1"/>
    </xf>
    <xf numFmtId="0" fontId="0" fillId="0" borderId="0" xfId="0" applyAlignment="1">
      <alignment vertical="top"/>
    </xf>
    <xf numFmtId="0" fontId="43" fillId="15" borderId="18" xfId="0" applyFont="1" applyFill="1" applyBorder="1" applyAlignment="1">
      <alignment vertical="top" wrapText="1"/>
    </xf>
    <xf numFmtId="49" fontId="21" fillId="16" borderId="16" xfId="6" applyFont="1" applyFill="1" applyBorder="1" applyProtection="1">
      <alignment horizontal="left" vertical="top" wrapText="1"/>
    </xf>
    <xf numFmtId="49" fontId="21" fillId="16" borderId="20" xfId="6" applyFont="1" applyFill="1" applyBorder="1" applyProtection="1">
      <alignment horizontal="left" vertical="top" wrapText="1"/>
    </xf>
    <xf numFmtId="49" fontId="28" fillId="16" borderId="20" xfId="6" applyFont="1" applyFill="1" applyBorder="1" applyProtection="1">
      <alignment horizontal="left" vertical="top" wrapText="1"/>
    </xf>
    <xf numFmtId="0" fontId="43" fillId="15" borderId="25" xfId="0" applyFont="1" applyFill="1" applyBorder="1" applyAlignment="1">
      <alignment vertical="top" wrapText="1"/>
    </xf>
    <xf numFmtId="49" fontId="21" fillId="16" borderId="20" xfId="15" applyFont="1" applyFill="1" applyBorder="1" applyAlignment="1" applyProtection="1">
      <alignment horizontal="left" vertical="top" wrapText="1"/>
    </xf>
    <xf numFmtId="0" fontId="22" fillId="0" borderId="0" xfId="0" applyFont="1" applyAlignment="1">
      <alignment vertical="top" wrapText="1"/>
    </xf>
    <xf numFmtId="0" fontId="43" fillId="7" borderId="0" xfId="0" applyFont="1" applyFill="1" applyAlignment="1">
      <alignment vertical="top" wrapText="1"/>
    </xf>
    <xf numFmtId="0" fontId="25" fillId="3" borderId="14" xfId="0" applyFont="1" applyFill="1" applyBorder="1" applyAlignment="1">
      <alignment horizontal="left" vertical="top" wrapText="1"/>
    </xf>
    <xf numFmtId="0" fontId="25" fillId="3" borderId="15" xfId="0" applyFont="1" applyFill="1" applyBorder="1" applyAlignment="1">
      <alignment horizontal="left" vertical="top" wrapText="1"/>
    </xf>
    <xf numFmtId="0" fontId="42" fillId="3" borderId="15" xfId="0" applyFont="1" applyFill="1" applyBorder="1" applyAlignment="1">
      <alignment horizontal="left" vertical="top" wrapText="1"/>
    </xf>
    <xf numFmtId="0" fontId="43" fillId="15" borderId="0" xfId="0" applyFont="1" applyFill="1" applyAlignment="1">
      <alignment horizontal="left" vertical="top" wrapText="1"/>
    </xf>
    <xf numFmtId="0" fontId="25" fillId="3" borderId="0" xfId="0" applyFont="1" applyFill="1" applyAlignment="1">
      <alignment horizontal="left" wrapText="1"/>
    </xf>
    <xf numFmtId="0" fontId="43" fillId="15" borderId="0" xfId="0" applyFont="1" applyFill="1" applyAlignment="1">
      <alignment vertical="top" wrapText="1"/>
    </xf>
    <xf numFmtId="49" fontId="21" fillId="2" borderId="13" xfId="6" applyFont="1" applyFill="1" applyBorder="1" applyProtection="1">
      <alignment horizontal="left" vertical="top" wrapText="1"/>
    </xf>
    <xf numFmtId="49" fontId="21" fillId="2" borderId="12" xfId="6" applyFont="1" applyFill="1" applyBorder="1" applyProtection="1">
      <alignment horizontal="left" vertical="top" wrapText="1"/>
    </xf>
    <xf numFmtId="0" fontId="25" fillId="3" borderId="0" xfId="0" applyFont="1" applyFill="1" applyAlignment="1">
      <alignment wrapText="1"/>
    </xf>
    <xf numFmtId="0" fontId="42" fillId="3" borderId="0" xfId="0" applyFont="1" applyFill="1" applyAlignment="1">
      <alignment wrapText="1"/>
    </xf>
    <xf numFmtId="0" fontId="43" fillId="7" borderId="4" xfId="0" applyFont="1" applyFill="1" applyBorder="1" applyAlignment="1">
      <alignment vertical="top" wrapText="1"/>
    </xf>
    <xf numFmtId="0" fontId="16" fillId="3" borderId="0" xfId="0" applyFont="1" applyFill="1" applyAlignment="1">
      <alignment horizontal="left" vertical="center"/>
    </xf>
    <xf numFmtId="0" fontId="16" fillId="9" borderId="0" xfId="0" applyFont="1" applyFill="1" applyAlignment="1">
      <alignment horizontal="left" vertical="center"/>
    </xf>
    <xf numFmtId="0" fontId="43" fillId="15" borderId="22" xfId="0" applyFont="1" applyFill="1" applyBorder="1" applyAlignment="1">
      <alignment horizontal="left" vertical="top" wrapText="1"/>
    </xf>
    <xf numFmtId="0" fontId="51" fillId="9" borderId="0" xfId="3" applyFont="1" applyFill="1" applyBorder="1" applyAlignment="1" applyProtection="1">
      <alignment horizontal="left" vertical="top" wrapText="1"/>
    </xf>
    <xf numFmtId="0" fontId="43" fillId="15" borderId="22" xfId="0" applyFont="1" applyFill="1" applyBorder="1" applyAlignment="1">
      <alignment vertical="top" wrapText="1"/>
    </xf>
    <xf numFmtId="0" fontId="16" fillId="15" borderId="22" xfId="0" applyFont="1" applyFill="1" applyBorder="1" applyAlignment="1">
      <alignment horizontal="left" vertical="top" wrapText="1"/>
    </xf>
    <xf numFmtId="49" fontId="21" fillId="0" borderId="13" xfId="6" applyFont="1" applyBorder="1" applyProtection="1">
      <alignment horizontal="left" vertical="top" wrapText="1"/>
    </xf>
    <xf numFmtId="0" fontId="6" fillId="0" borderId="0" xfId="42">
      <alignment vertical="top"/>
    </xf>
    <xf numFmtId="0" fontId="48" fillId="0" borderId="0" xfId="43" applyAlignment="1" applyProtection="1">
      <alignment horizontal="left" vertical="center"/>
    </xf>
    <xf numFmtId="0" fontId="49" fillId="0" borderId="0" xfId="44" applyProtection="1">
      <alignment horizontal="left" vertical="top"/>
    </xf>
    <xf numFmtId="0" fontId="25" fillId="22" borderId="0" xfId="42" applyFont="1" applyFill="1" applyAlignment="1">
      <alignment horizontal="left" vertical="center" wrapText="1"/>
    </xf>
    <xf numFmtId="0" fontId="6" fillId="0" borderId="29" xfId="42" applyBorder="1">
      <alignment vertical="top"/>
    </xf>
    <xf numFmtId="0" fontId="6" fillId="0" borderId="0" xfId="42" applyAlignment="1">
      <alignment vertical="center"/>
    </xf>
    <xf numFmtId="49" fontId="24" fillId="17" borderId="4" xfId="6" applyFont="1" applyFill="1" applyProtection="1">
      <alignment horizontal="left" vertical="top" wrapText="1"/>
    </xf>
    <xf numFmtId="0" fontId="6" fillId="0" borderId="0" xfId="42" applyAlignment="1">
      <alignment horizontal="left" vertical="top"/>
    </xf>
    <xf numFmtId="49" fontId="24" fillId="17" borderId="13" xfId="6" applyFont="1" applyFill="1" applyBorder="1" applyProtection="1">
      <alignment horizontal="left" vertical="top" wrapText="1"/>
    </xf>
    <xf numFmtId="49" fontId="29" fillId="17" borderId="4" xfId="6" applyFont="1" applyFill="1" applyProtection="1">
      <alignment horizontal="left" vertical="top" wrapText="1"/>
    </xf>
    <xf numFmtId="0" fontId="6" fillId="0" borderId="0" xfId="42" applyAlignment="1">
      <alignment horizontal="left" vertical="center"/>
    </xf>
    <xf numFmtId="0" fontId="57" fillId="0" borderId="39" xfId="42" applyFont="1" applyBorder="1" applyAlignment="1">
      <alignment vertical="top" wrapText="1"/>
    </xf>
    <xf numFmtId="49" fontId="21" fillId="17" borderId="13" xfId="45" applyNumberFormat="1" applyFont="1" applyFill="1" applyBorder="1" applyAlignment="1" applyProtection="1">
      <alignment horizontal="left" vertical="top" wrapText="1"/>
    </xf>
    <xf numFmtId="49" fontId="35" fillId="17" borderId="4" xfId="45" applyNumberFormat="1" applyFont="1" applyFill="1" applyAlignment="1" applyProtection="1">
      <alignment horizontal="left" vertical="top" wrapText="1"/>
    </xf>
    <xf numFmtId="49" fontId="35" fillId="17" borderId="13" xfId="45" applyNumberFormat="1" applyFont="1" applyFill="1" applyBorder="1" applyAlignment="1" applyProtection="1">
      <alignment horizontal="left" vertical="top" wrapText="1"/>
    </xf>
    <xf numFmtId="0" fontId="0" fillId="0" borderId="0" xfId="42" applyFont="1">
      <alignment vertical="top"/>
    </xf>
    <xf numFmtId="0" fontId="1" fillId="0" borderId="0" xfId="19"/>
    <xf numFmtId="0" fontId="18" fillId="17" borderId="13" xfId="42" applyFont="1" applyFill="1" applyBorder="1" applyAlignment="1">
      <alignment horizontal="left" vertical="top" wrapText="1"/>
    </xf>
    <xf numFmtId="0" fontId="18" fillId="7" borderId="4" xfId="42" applyFont="1" applyFill="1" applyBorder="1" applyAlignment="1">
      <alignment vertical="top" wrapText="1"/>
    </xf>
    <xf numFmtId="0" fontId="18" fillId="7" borderId="13" xfId="42" applyFont="1" applyFill="1" applyBorder="1" applyAlignment="1">
      <alignment vertical="top" wrapText="1"/>
    </xf>
    <xf numFmtId="0" fontId="25" fillId="22" borderId="0" xfId="24" applyFont="1" applyFill="1" applyAlignment="1">
      <alignment horizontal="left" vertical="center" wrapText="1"/>
    </xf>
    <xf numFmtId="49" fontId="57" fillId="32" borderId="0" xfId="52" applyNumberFormat="1" applyFont="1" applyFill="1" applyBorder="1" applyAlignment="1" applyProtection="1">
      <alignment horizontal="left" vertical="center"/>
      <protection locked="0"/>
    </xf>
    <xf numFmtId="0" fontId="57" fillId="32" borderId="0" xfId="52" applyFont="1" applyFill="1" applyBorder="1" applyAlignment="1" applyProtection="1">
      <alignment horizontal="left" vertical="center"/>
      <protection locked="0"/>
    </xf>
    <xf numFmtId="0" fontId="57" fillId="32" borderId="0" xfId="3" applyFont="1" applyFill="1" applyBorder="1" applyAlignment="1" applyProtection="1">
      <alignment horizontal="left" vertical="center"/>
    </xf>
    <xf numFmtId="0" fontId="74" fillId="32" borderId="0" xfId="52" applyFont="1" applyFill="1" applyBorder="1" applyAlignment="1" applyProtection="1">
      <alignment horizontal="left" vertical="center"/>
      <protection locked="0"/>
    </xf>
    <xf numFmtId="0" fontId="0" fillId="0" borderId="0" xfId="0" applyAlignment="1">
      <alignment vertical="center"/>
    </xf>
    <xf numFmtId="49" fontId="57" fillId="13" borderId="0" xfId="52" applyNumberFormat="1" applyFont="1" applyFill="1" applyBorder="1" applyAlignment="1" applyProtection="1">
      <alignment horizontal="left" vertical="center"/>
      <protection locked="0"/>
    </xf>
    <xf numFmtId="49" fontId="21" fillId="2" borderId="4" xfId="6" applyFont="1" applyFill="1" applyProtection="1">
      <alignment horizontal="left" vertical="top" wrapText="1"/>
    </xf>
    <xf numFmtId="49" fontId="57" fillId="14" borderId="0" xfId="52" applyNumberFormat="1" applyFont="1" applyFill="1" applyBorder="1" applyAlignment="1" applyProtection="1">
      <alignment horizontal="left" vertical="top"/>
      <protection locked="0"/>
    </xf>
    <xf numFmtId="49" fontId="57" fillId="12" borderId="0" xfId="52" applyNumberFormat="1" applyFont="1" applyFill="1" applyBorder="1" applyAlignment="1" applyProtection="1">
      <alignment horizontal="left" vertical="center"/>
      <protection locked="0"/>
    </xf>
    <xf numFmtId="0" fontId="28" fillId="0" borderId="0" xfId="0" applyFont="1"/>
    <xf numFmtId="49" fontId="21" fillId="17" borderId="4" xfId="6" applyFont="1" applyFill="1" applyAlignment="1" applyProtection="1">
      <alignment horizontal="left" vertical="center" wrapText="1"/>
    </xf>
    <xf numFmtId="49" fontId="21" fillId="17" borderId="13" xfId="6" applyFont="1" applyFill="1" applyBorder="1" applyAlignment="1" applyProtection="1">
      <alignment horizontal="left" vertical="center" wrapText="1"/>
    </xf>
    <xf numFmtId="49" fontId="29" fillId="17" borderId="13" xfId="6" applyFont="1" applyFill="1" applyBorder="1" applyAlignment="1" applyProtection="1">
      <alignment horizontal="left" vertical="center" wrapText="1"/>
    </xf>
    <xf numFmtId="49" fontId="24" fillId="17" borderId="13" xfId="6" applyFont="1" applyFill="1" applyBorder="1" applyAlignment="1" applyProtection="1">
      <alignment horizontal="left" vertical="center" wrapText="1"/>
    </xf>
    <xf numFmtId="0" fontId="22" fillId="0" borderId="0" xfId="2" applyFont="1" applyFill="1" applyBorder="1" applyAlignment="1" applyProtection="1">
      <alignment horizontal="left" vertical="top" wrapText="1"/>
    </xf>
    <xf numFmtId="49" fontId="24" fillId="17" borderId="4" xfId="6" applyFont="1" applyFill="1" applyAlignment="1" applyProtection="1">
      <alignment horizontal="left" vertical="center" wrapText="1"/>
    </xf>
    <xf numFmtId="49" fontId="21" fillId="0" borderId="12" xfId="6" applyFont="1" applyBorder="1" applyProtection="1">
      <alignment horizontal="left" vertical="top" wrapText="1"/>
    </xf>
    <xf numFmtId="0" fontId="76" fillId="0" borderId="0" xfId="0" applyFont="1"/>
    <xf numFmtId="0" fontId="21" fillId="17" borderId="13" xfId="42" applyFont="1" applyFill="1" applyBorder="1" applyAlignment="1">
      <alignment horizontal="left" vertical="top" wrapText="1"/>
    </xf>
    <xf numFmtId="49" fontId="21" fillId="17" borderId="4" xfId="45" applyNumberFormat="1" applyFont="1" applyFill="1" applyAlignment="1" applyProtection="1">
      <alignment horizontal="left" vertical="top" wrapText="1"/>
    </xf>
    <xf numFmtId="49" fontId="21" fillId="17" borderId="4" xfId="6" applyFont="1" applyFill="1" applyProtection="1">
      <alignment horizontal="left" vertical="top" wrapText="1"/>
    </xf>
    <xf numFmtId="49" fontId="21" fillId="17" borderId="13" xfId="6" applyFont="1" applyFill="1" applyBorder="1" applyProtection="1">
      <alignment horizontal="left" vertical="top" wrapText="1"/>
    </xf>
    <xf numFmtId="49" fontId="28" fillId="17" borderId="13" xfId="45" applyNumberFormat="1" applyFont="1" applyFill="1" applyBorder="1" applyAlignment="1" applyProtection="1">
      <alignment horizontal="left" vertical="top" wrapText="1"/>
    </xf>
    <xf numFmtId="49" fontId="18" fillId="17" borderId="4" xfId="45" applyNumberFormat="1" applyFont="1" applyFill="1" applyAlignment="1" applyProtection="1">
      <alignment horizontal="left" vertical="top" wrapText="1"/>
    </xf>
    <xf numFmtId="0" fontId="25" fillId="3" borderId="23" xfId="0" applyFont="1" applyFill="1" applyBorder="1" applyAlignment="1">
      <alignment wrapText="1"/>
    </xf>
    <xf numFmtId="49" fontId="21" fillId="0" borderId="14" xfId="3" applyNumberFormat="1" applyFont="1" applyFill="1" applyBorder="1" applyAlignment="1" applyProtection="1">
      <alignment horizontal="left" vertical="top" wrapText="1"/>
    </xf>
    <xf numFmtId="0" fontId="6" fillId="2" borderId="0" xfId="24" applyFill="1">
      <alignment vertical="top"/>
    </xf>
    <xf numFmtId="0" fontId="6" fillId="0" borderId="0" xfId="24">
      <alignment vertical="top"/>
    </xf>
    <xf numFmtId="0" fontId="25" fillId="22" borderId="49" xfId="24" applyFont="1" applyFill="1" applyBorder="1" applyAlignment="1">
      <alignment vertical="center" wrapText="1"/>
    </xf>
    <xf numFmtId="0" fontId="6" fillId="35" borderId="0" xfId="24" applyFill="1">
      <alignment vertical="top"/>
    </xf>
    <xf numFmtId="0" fontId="77" fillId="17" borderId="50" xfId="24" applyFont="1" applyFill="1" applyBorder="1" applyAlignment="1">
      <alignment horizontal="left" vertical="top" wrapText="1"/>
    </xf>
    <xf numFmtId="0" fontId="29" fillId="17" borderId="50" xfId="24" applyFont="1" applyFill="1" applyBorder="1" applyAlignment="1">
      <alignment horizontal="left" vertical="top" wrapText="1"/>
    </xf>
    <xf numFmtId="49" fontId="0" fillId="2" borderId="0" xfId="6" applyFont="1" applyFill="1" applyBorder="1" applyProtection="1">
      <alignment horizontal="left" vertical="top" wrapText="1"/>
    </xf>
    <xf numFmtId="0" fontId="77" fillId="17" borderId="0" xfId="24" applyFont="1" applyFill="1" applyAlignment="1">
      <alignment horizontal="left" vertical="top" wrapText="1"/>
    </xf>
    <xf numFmtId="0" fontId="29" fillId="17" borderId="0" xfId="24" applyFont="1" applyFill="1" applyAlignment="1">
      <alignment horizontal="left" vertical="top" wrapText="1"/>
    </xf>
    <xf numFmtId="0" fontId="6" fillId="2" borderId="4" xfId="24" applyFill="1" applyBorder="1">
      <alignment vertical="top"/>
    </xf>
    <xf numFmtId="0" fontId="76" fillId="2" borderId="0" xfId="0" applyFont="1" applyFill="1"/>
    <xf numFmtId="0" fontId="81" fillId="6" borderId="0" xfId="54" applyFont="1" applyFill="1" applyBorder="1" applyAlignment="1" applyProtection="1">
      <alignment horizontal="left" wrapText="1"/>
    </xf>
    <xf numFmtId="0" fontId="73" fillId="0" borderId="0" xfId="0" applyFont="1"/>
    <xf numFmtId="0" fontId="18" fillId="0" borderId="13" xfId="37" applyFont="1" applyFill="1" applyBorder="1" applyAlignment="1">
      <alignment horizontal="left" vertical="top" wrapText="1"/>
    </xf>
    <xf numFmtId="1" fontId="18" fillId="0" borderId="13" xfId="37" applyNumberFormat="1" applyFont="1" applyFill="1" applyBorder="1" applyAlignment="1">
      <alignment horizontal="left" vertical="top" wrapText="1"/>
    </xf>
    <xf numFmtId="0" fontId="28" fillId="2" borderId="0" xfId="0" applyFont="1" applyFill="1" applyAlignment="1">
      <alignment vertical="center"/>
    </xf>
    <xf numFmtId="49" fontId="18" fillId="17" borderId="4" xfId="6" applyFont="1" applyFill="1" applyProtection="1">
      <alignment horizontal="left" vertical="top" wrapText="1"/>
    </xf>
    <xf numFmtId="49" fontId="24" fillId="0" borderId="12" xfId="51" applyNumberFormat="1" applyFont="1" applyFill="1" applyBorder="1" applyAlignment="1" applyProtection="1">
      <alignment vertical="top" wrapText="1"/>
      <protection locked="0"/>
    </xf>
    <xf numFmtId="0" fontId="57" fillId="25" borderId="0" xfId="3" applyFont="1" applyFill="1" applyBorder="1" applyAlignment="1" applyProtection="1">
      <alignment horizontal="left" vertical="center" wrapText="1"/>
    </xf>
    <xf numFmtId="0" fontId="57" fillId="25" borderId="0" xfId="3" applyFont="1" applyFill="1" applyBorder="1" applyAlignment="1" applyProtection="1">
      <alignment horizontal="left" vertical="center"/>
    </xf>
    <xf numFmtId="49" fontId="56" fillId="14" borderId="0" xfId="53" applyNumberFormat="1" applyFont="1" applyFill="1" applyBorder="1" applyAlignment="1" applyProtection="1">
      <alignment vertical="top" wrapText="1"/>
      <protection locked="0"/>
    </xf>
    <xf numFmtId="0" fontId="28" fillId="17" borderId="0" xfId="0" applyFont="1" applyFill="1" applyAlignment="1">
      <alignment vertical="top" wrapText="1"/>
    </xf>
    <xf numFmtId="49" fontId="21" fillId="17" borderId="24" xfId="6" applyFont="1" applyFill="1" applyBorder="1" applyProtection="1">
      <alignment horizontal="left" vertical="top" wrapText="1"/>
    </xf>
    <xf numFmtId="49" fontId="28" fillId="17" borderId="24" xfId="6" applyFont="1" applyFill="1" applyBorder="1" applyProtection="1">
      <alignment horizontal="left" vertical="top" wrapText="1"/>
    </xf>
    <xf numFmtId="0" fontId="56" fillId="25" borderId="0" xfId="3" applyFont="1" applyFill="1" applyBorder="1" applyAlignment="1" applyProtection="1">
      <alignment horizontal="left" vertical="center" wrapText="1"/>
    </xf>
    <xf numFmtId="0" fontId="93" fillId="6" borderId="0" xfId="54" applyFont="1" applyFill="1" applyBorder="1" applyAlignment="1" applyProtection="1">
      <alignment horizontal="left" wrapText="1"/>
    </xf>
    <xf numFmtId="0" fontId="93" fillId="6" borderId="0" xfId="54" applyFont="1" applyFill="1" applyBorder="1" applyAlignment="1" applyProtection="1">
      <alignment horizontal="centerContinuous" wrapText="1"/>
    </xf>
    <xf numFmtId="49" fontId="21" fillId="0" borderId="4" xfId="6" applyFont="1" applyProtection="1">
      <alignment horizontal="left" vertical="top" wrapText="1"/>
    </xf>
    <xf numFmtId="0" fontId="21" fillId="0" borderId="4" xfId="24" applyFont="1" applyBorder="1" applyAlignment="1">
      <alignment horizontal="left" vertical="top" wrapText="1"/>
    </xf>
    <xf numFmtId="49" fontId="18" fillId="17" borderId="13" xfId="45" applyNumberFormat="1" applyFont="1" applyFill="1" applyBorder="1" applyAlignment="1" applyProtection="1">
      <alignment horizontal="left" vertical="top" wrapText="1"/>
    </xf>
    <xf numFmtId="0" fontId="14" fillId="0" borderId="0" xfId="0" applyFont="1"/>
    <xf numFmtId="0" fontId="32" fillId="2" borderId="0" xfId="8" applyFont="1" applyFill="1">
      <alignment vertical="center"/>
      <protection locked="0"/>
    </xf>
    <xf numFmtId="0" fontId="57" fillId="32" borderId="0" xfId="47" applyFont="1" applyFill="1" applyBorder="1" applyAlignment="1" applyProtection="1">
      <alignment horizontal="left" vertical="center" wrapText="1"/>
    </xf>
    <xf numFmtId="0" fontId="57" fillId="32" borderId="0" xfId="47" applyFont="1" applyFill="1" applyBorder="1" applyAlignment="1" applyProtection="1">
      <alignment horizontal="right" vertical="center" wrapText="1"/>
    </xf>
    <xf numFmtId="0" fontId="28" fillId="2" borderId="0" xfId="0" applyFont="1" applyFill="1"/>
    <xf numFmtId="0" fontId="18" fillId="2" borderId="0" xfId="0" applyFont="1" applyFill="1"/>
    <xf numFmtId="0" fontId="57" fillId="32" borderId="0" xfId="47" applyFont="1" applyFill="1" applyBorder="1" applyAlignment="1" applyProtection="1">
      <alignment horizontal="center" vertical="center" wrapText="1"/>
    </xf>
    <xf numFmtId="0" fontId="27" fillId="32" borderId="0" xfId="47" applyFont="1" applyFill="1" applyBorder="1" applyAlignment="1" applyProtection="1">
      <alignment horizontal="right" vertical="center" wrapText="1"/>
    </xf>
    <xf numFmtId="0" fontId="57" fillId="32" borderId="0" xfId="47" applyFont="1" applyFill="1" applyBorder="1" applyAlignment="1">
      <alignment horizontal="right" vertical="center" wrapText="1"/>
    </xf>
    <xf numFmtId="0" fontId="21" fillId="2" borderId="0" xfId="0" applyFont="1" applyFill="1"/>
    <xf numFmtId="0" fontId="90" fillId="0" borderId="0" xfId="55" applyFont="1" applyFill="1" applyBorder="1" applyAlignment="1" applyProtection="1">
      <alignment vertical="center"/>
      <protection locked="0"/>
    </xf>
    <xf numFmtId="0" fontId="8" fillId="0" borderId="0" xfId="1" applyFont="1" applyFill="1" applyBorder="1" applyAlignment="1" applyProtection="1">
      <alignment horizontal="left"/>
      <protection locked="0"/>
    </xf>
    <xf numFmtId="0" fontId="9" fillId="0" borderId="0" xfId="2" applyFont="1" applyFill="1" applyBorder="1" applyAlignment="1" applyProtection="1">
      <alignment horizontal="left" vertical="top"/>
      <protection locked="0"/>
    </xf>
    <xf numFmtId="0" fontId="76" fillId="0" borderId="0" xfId="0" applyFont="1" applyAlignment="1" applyProtection="1">
      <alignment vertical="center"/>
      <protection locked="0"/>
    </xf>
    <xf numFmtId="0" fontId="18" fillId="0" borderId="0" xfId="0" applyFont="1" applyAlignment="1" applyProtection="1">
      <alignment vertical="top"/>
      <protection locked="0"/>
    </xf>
    <xf numFmtId="0" fontId="57" fillId="32" borderId="0" xfId="61" applyFont="1" applyFill="1" applyBorder="1" applyAlignment="1" applyProtection="1">
      <alignment horizontal="left" vertical="center" wrapText="1"/>
    </xf>
    <xf numFmtId="0" fontId="57" fillId="32" borderId="0" xfId="61" applyFont="1" applyFill="1" applyBorder="1" applyAlignment="1" applyProtection="1">
      <alignment horizontal="right" vertical="center" wrapText="1"/>
    </xf>
    <xf numFmtId="0" fontId="28" fillId="0" borderId="0" xfId="0" applyFont="1" applyAlignment="1" applyProtection="1">
      <alignment vertical="top"/>
      <protection locked="0"/>
    </xf>
    <xf numFmtId="0" fontId="6" fillId="0" borderId="0" xfId="0" applyFont="1" applyAlignment="1" applyProtection="1">
      <alignment vertical="top"/>
      <protection locked="0"/>
    </xf>
    <xf numFmtId="0" fontId="80" fillId="0" borderId="0" xfId="0" applyFont="1" applyAlignment="1" applyProtection="1">
      <alignment vertical="top"/>
      <protection locked="0"/>
    </xf>
    <xf numFmtId="0" fontId="57" fillId="32" borderId="0" xfId="61" applyFont="1" applyFill="1" applyBorder="1" applyAlignment="1" applyProtection="1">
      <alignment horizontal="center" vertical="center" wrapText="1"/>
    </xf>
    <xf numFmtId="0" fontId="24" fillId="6" borderId="0" xfId="19" applyFont="1" applyFill="1" applyAlignment="1">
      <alignment horizontal="left" vertical="center" wrapText="1"/>
    </xf>
    <xf numFmtId="0" fontId="24" fillId="6" borderId="54" xfId="19" applyFont="1" applyFill="1" applyBorder="1" applyAlignment="1">
      <alignment horizontal="right" vertical="center" wrapText="1"/>
    </xf>
    <xf numFmtId="0" fontId="24" fillId="6" borderId="0" xfId="19" applyFont="1" applyFill="1" applyAlignment="1">
      <alignment horizontal="right" vertical="center" wrapText="1"/>
    </xf>
    <xf numFmtId="0" fontId="24" fillId="6" borderId="55" xfId="19" applyFont="1" applyFill="1" applyBorder="1" applyAlignment="1">
      <alignment horizontal="right" vertical="center" wrapText="1"/>
    </xf>
    <xf numFmtId="49" fontId="18" fillId="0" borderId="0" xfId="13" applyFont="1" applyAlignment="1">
      <alignment horizontal="left" vertical="center"/>
      <protection locked="0"/>
    </xf>
    <xf numFmtId="0" fontId="57" fillId="32" borderId="0" xfId="47" applyFont="1" applyFill="1" applyAlignment="1">
      <alignment horizontal="left" vertical="center" wrapText="1"/>
    </xf>
    <xf numFmtId="0" fontId="57" fillId="32" borderId="0" xfId="47" applyFont="1" applyFill="1" applyAlignment="1">
      <alignment horizontal="right" vertical="center" wrapText="1"/>
    </xf>
    <xf numFmtId="0" fontId="6" fillId="0" borderId="0" xfId="0" applyFont="1" applyAlignment="1" applyProtection="1">
      <alignment vertical="center"/>
      <protection locked="0"/>
    </xf>
    <xf numFmtId="0" fontId="29" fillId="32" borderId="0" xfId="61" applyFont="1" applyFill="1" applyBorder="1" applyAlignment="1">
      <alignment horizontal="left" vertical="center" wrapText="1"/>
    </xf>
    <xf numFmtId="0" fontId="57" fillId="32" borderId="0" xfId="61" applyFont="1" applyFill="1" applyBorder="1" applyAlignment="1">
      <alignment horizontal="right" vertical="center" wrapText="1"/>
    </xf>
    <xf numFmtId="0" fontId="6" fillId="2" borderId="0" xfId="0" applyFont="1" applyFill="1" applyAlignment="1" applyProtection="1">
      <alignment vertical="top"/>
      <protection locked="0"/>
    </xf>
    <xf numFmtId="0" fontId="6" fillId="2" borderId="0" xfId="0" applyFont="1" applyFill="1" applyAlignment="1" applyProtection="1">
      <alignment vertical="center"/>
      <protection locked="0"/>
    </xf>
    <xf numFmtId="0" fontId="6" fillId="0" borderId="0" xfId="19" applyFont="1" applyAlignment="1">
      <alignment vertical="center"/>
    </xf>
    <xf numFmtId="0" fontId="116" fillId="0" borderId="0" xfId="20" applyFont="1" applyFill="1" applyBorder="1" applyAlignment="1" applyProtection="1">
      <alignment horizontal="left" vertical="center"/>
    </xf>
    <xf numFmtId="0" fontId="116" fillId="0" borderId="0" xfId="21" applyFont="1" applyFill="1" applyBorder="1" applyAlignment="1" applyProtection="1">
      <alignment horizontal="left" vertical="center"/>
    </xf>
    <xf numFmtId="0" fontId="28" fillId="0" borderId="0" xfId="19" applyFont="1" applyAlignment="1">
      <alignment vertical="center"/>
    </xf>
    <xf numFmtId="0" fontId="57" fillId="32" borderId="0" xfId="61" applyFont="1" applyFill="1" applyBorder="1" applyAlignment="1" applyProtection="1">
      <alignment horizontal="left" vertical="center"/>
    </xf>
    <xf numFmtId="0" fontId="57" fillId="32" borderId="0" xfId="61" applyFont="1" applyFill="1" applyBorder="1" applyAlignment="1" applyProtection="1">
      <alignment horizontal="left" wrapText="1"/>
    </xf>
    <xf numFmtId="0" fontId="57" fillId="32" borderId="0" xfId="61" applyFont="1" applyFill="1" applyBorder="1" applyAlignment="1" applyProtection="1">
      <alignment horizontal="right"/>
    </xf>
    <xf numFmtId="15" fontId="57" fillId="32" borderId="0" xfId="61" applyNumberFormat="1" applyFont="1" applyFill="1" applyBorder="1" applyAlignment="1" applyProtection="1">
      <alignment horizontal="right"/>
    </xf>
    <xf numFmtId="165" fontId="18" fillId="0" borderId="13" xfId="58" applyNumberFormat="1" applyFont="1" applyFill="1" applyBorder="1" applyAlignment="1">
      <alignment horizontal="right" vertical="center"/>
    </xf>
    <xf numFmtId="0" fontId="57" fillId="32" borderId="0" xfId="19" applyFont="1" applyFill="1" applyAlignment="1">
      <alignment vertical="center" wrapText="1"/>
    </xf>
    <xf numFmtId="0" fontId="57" fillId="32" borderId="0" xfId="19" applyFont="1" applyFill="1" applyAlignment="1">
      <alignment horizontal="center" vertical="center" wrapText="1"/>
    </xf>
    <xf numFmtId="0" fontId="57" fillId="32" borderId="0" xfId="19" applyFont="1" applyFill="1" applyAlignment="1">
      <alignment vertical="center"/>
    </xf>
    <xf numFmtId="0" fontId="57" fillId="32" borderId="0" xfId="19" applyFont="1" applyFill="1" applyAlignment="1">
      <alignment horizontal="left" vertical="center" wrapText="1"/>
    </xf>
    <xf numFmtId="0" fontId="24" fillId="6" borderId="0" xfId="19" applyFont="1" applyFill="1" applyAlignment="1">
      <alignment horizontal="left" wrapText="1"/>
    </xf>
    <xf numFmtId="0" fontId="24" fillId="6" borderId="0" xfId="19" applyFont="1" applyFill="1" applyAlignment="1">
      <alignment horizontal="right" wrapText="1"/>
    </xf>
    <xf numFmtId="0" fontId="57" fillId="32" borderId="0" xfId="19" applyFont="1" applyFill="1" applyAlignment="1">
      <alignment horizontal="right" vertical="center" wrapText="1"/>
    </xf>
    <xf numFmtId="0" fontId="57" fillId="32" borderId="0" xfId="25" applyFont="1" applyFill="1" applyAlignment="1">
      <alignment horizontal="left" wrapText="1"/>
    </xf>
    <xf numFmtId="0" fontId="57" fillId="32" borderId="0" xfId="25" applyFont="1" applyFill="1" applyAlignment="1">
      <alignment horizontal="right" wrapText="1"/>
    </xf>
    <xf numFmtId="0" fontId="6" fillId="0" borderId="0" xfId="19" applyFont="1"/>
    <xf numFmtId="0" fontId="57" fillId="32" borderId="0" xfId="25" applyFont="1" applyFill="1" applyAlignment="1">
      <alignment horizontal="center" wrapText="1"/>
    </xf>
    <xf numFmtId="0" fontId="6" fillId="0" borderId="0" xfId="19" applyFont="1" applyAlignment="1">
      <alignment horizontal="right" wrapText="1"/>
    </xf>
    <xf numFmtId="0" fontId="115" fillId="0" borderId="0" xfId="19" applyFont="1" applyAlignment="1">
      <alignment vertical="center"/>
    </xf>
    <xf numFmtId="0" fontId="24" fillId="6" borderId="0" xfId="25" applyFont="1" applyFill="1" applyAlignment="1">
      <alignment horizontal="center" vertical="center" wrapText="1"/>
    </xf>
    <xf numFmtId="0" fontId="24" fillId="6" borderId="0" xfId="25" applyFont="1" applyFill="1" applyAlignment="1">
      <alignment horizontal="right" vertical="center" wrapText="1"/>
    </xf>
    <xf numFmtId="0" fontId="24" fillId="6" borderId="55" xfId="25" applyFont="1" applyFill="1" applyBorder="1" applyAlignment="1">
      <alignment horizontal="right" vertical="center" wrapText="1"/>
    </xf>
    <xf numFmtId="0" fontId="57" fillId="24" borderId="0" xfId="61" applyFont="1" applyFill="1" applyBorder="1" applyAlignment="1" applyProtection="1">
      <alignment horizontal="left"/>
    </xf>
    <xf numFmtId="0" fontId="57" fillId="24" borderId="0" xfId="61" applyFont="1" applyFill="1" applyBorder="1" applyAlignment="1" applyProtection="1">
      <alignment horizontal="right"/>
    </xf>
    <xf numFmtId="0" fontId="29" fillId="6" borderId="0" xfId="16" applyNumberFormat="1" applyFont="1" applyFill="1" applyBorder="1" applyAlignment="1">
      <alignment horizontal="left" vertical="center"/>
      <protection locked="0"/>
    </xf>
    <xf numFmtId="0" fontId="24" fillId="6" borderId="0" xfId="16" applyNumberFormat="1" applyFont="1" applyFill="1" applyBorder="1" applyAlignment="1">
      <alignment horizontal="left"/>
      <protection locked="0"/>
    </xf>
    <xf numFmtId="3" fontId="119" fillId="6" borderId="0" xfId="16" applyNumberFormat="1" applyFont="1" applyFill="1" applyBorder="1" applyAlignment="1">
      <alignment vertical="top"/>
      <protection locked="0"/>
    </xf>
    <xf numFmtId="0" fontId="29" fillId="6" borderId="73" xfId="52" applyFont="1" applyFill="1" applyBorder="1" applyAlignment="1" applyProtection="1">
      <alignment horizontal="right" wrapText="1"/>
    </xf>
    <xf numFmtId="0" fontId="122" fillId="6" borderId="0" xfId="53" applyFont="1" applyFill="1" applyBorder="1" applyAlignment="1" applyProtection="1">
      <alignment vertical="center"/>
    </xf>
    <xf numFmtId="0" fontId="122" fillId="6" borderId="0" xfId="53" applyFont="1" applyFill="1" applyBorder="1" applyAlignment="1" applyProtection="1">
      <alignment horizontal="right" vertical="center"/>
    </xf>
    <xf numFmtId="0" fontId="122" fillId="6" borderId="74" xfId="53" applyFont="1" applyFill="1" applyBorder="1" applyAlignment="1" applyProtection="1">
      <alignment horizontal="right" vertical="center"/>
    </xf>
    <xf numFmtId="0" fontId="122" fillId="6" borderId="3" xfId="53" applyFont="1" applyFill="1" applyBorder="1" applyAlignment="1" applyProtection="1">
      <alignment vertical="center"/>
    </xf>
    <xf numFmtId="0" fontId="57" fillId="24" borderId="0" xfId="61" applyFont="1" applyFill="1" applyBorder="1" applyAlignment="1" applyProtection="1">
      <alignment horizontal="left" wrapText="1"/>
    </xf>
    <xf numFmtId="0" fontId="122" fillId="6" borderId="0" xfId="16" applyNumberFormat="1" applyFont="1" applyFill="1" applyBorder="1" applyAlignment="1">
      <alignment horizontal="left" vertical="center" wrapText="1"/>
      <protection locked="0"/>
    </xf>
    <xf numFmtId="0" fontId="24" fillId="6" borderId="0" xfId="16" applyNumberFormat="1" applyFont="1" applyFill="1" applyBorder="1" applyAlignment="1">
      <alignment horizontal="left" wrapText="1"/>
      <protection locked="0"/>
    </xf>
    <xf numFmtId="3" fontId="119" fillId="6" borderId="0" xfId="16" applyNumberFormat="1" applyFont="1" applyFill="1" applyBorder="1" applyAlignment="1">
      <alignment vertical="top" wrapText="1"/>
      <protection locked="0"/>
    </xf>
    <xf numFmtId="0" fontId="24" fillId="6" borderId="0" xfId="16" applyNumberFormat="1" applyFont="1" applyFill="1" applyBorder="1" applyAlignment="1">
      <alignment horizontal="left" vertical="center" wrapText="1"/>
      <protection locked="0"/>
    </xf>
    <xf numFmtId="0" fontId="57" fillId="24" borderId="0" xfId="61" applyFont="1" applyFill="1" applyBorder="1" applyAlignment="1" applyProtection="1">
      <alignment horizontal="left" vertical="center" wrapText="1"/>
    </xf>
    <xf numFmtId="0" fontId="57" fillId="24" borderId="0" xfId="61" applyFont="1" applyFill="1" applyBorder="1" applyAlignment="1" applyProtection="1">
      <alignment horizontal="right" vertical="center" wrapText="1"/>
    </xf>
    <xf numFmtId="0" fontId="27" fillId="24" borderId="0" xfId="61" applyFont="1" applyFill="1" applyBorder="1" applyAlignment="1">
      <alignment horizontal="left" vertical="center" wrapText="1"/>
    </xf>
    <xf numFmtId="0" fontId="68" fillId="0" borderId="0" xfId="0" applyFont="1" applyAlignment="1">
      <alignment vertical="center"/>
    </xf>
    <xf numFmtId="0" fontId="101" fillId="0" borderId="0" xfId="0" applyFont="1"/>
    <xf numFmtId="0" fontId="24" fillId="6" borderId="0" xfId="16" applyNumberFormat="1" applyFont="1" applyFill="1" applyBorder="1" applyAlignment="1">
      <alignment horizontal="left" vertical="center"/>
      <protection locked="0"/>
    </xf>
    <xf numFmtId="0" fontId="57" fillId="24" borderId="0" xfId="61" applyFont="1" applyFill="1" applyBorder="1" applyAlignment="1" applyProtection="1">
      <alignment horizontal="right" wrapText="1"/>
    </xf>
    <xf numFmtId="0" fontId="20" fillId="0" borderId="0" xfId="17" applyAlignment="1">
      <alignment horizontal="left" vertical="center"/>
    </xf>
    <xf numFmtId="0" fontId="57" fillId="27" borderId="0" xfId="61" applyFont="1" applyFill="1" applyBorder="1" applyAlignment="1" applyProtection="1">
      <alignment horizontal="left"/>
    </xf>
    <xf numFmtId="0" fontId="57" fillId="27" borderId="0" xfId="61" applyFont="1" applyFill="1" applyBorder="1" applyAlignment="1" applyProtection="1">
      <alignment horizontal="right" vertical="center"/>
    </xf>
    <xf numFmtId="0" fontId="57" fillId="27" borderId="0" xfId="61" applyFont="1" applyFill="1" applyBorder="1" applyAlignment="1" applyProtection="1">
      <alignment horizontal="right"/>
    </xf>
    <xf numFmtId="0" fontId="57" fillId="27" borderId="0" xfId="61" applyFont="1" applyFill="1" applyBorder="1" applyAlignment="1" applyProtection="1">
      <alignment horizontal="right" wrapText="1"/>
    </xf>
    <xf numFmtId="0" fontId="57" fillId="27" borderId="0" xfId="61" applyFont="1" applyFill="1" applyBorder="1" applyAlignment="1" applyProtection="1">
      <alignment horizontal="center"/>
    </xf>
    <xf numFmtId="0" fontId="57" fillId="27" borderId="0" xfId="61" applyFont="1" applyFill="1" applyBorder="1" applyAlignment="1" applyProtection="1">
      <alignment horizontal="center" wrapText="1"/>
    </xf>
    <xf numFmtId="0" fontId="57" fillId="23" borderId="79" xfId="61" applyFont="1" applyFill="1" applyBorder="1" applyAlignment="1" applyProtection="1">
      <alignment horizontal="left" vertical="center" wrapText="1"/>
    </xf>
    <xf numFmtId="0" fontId="57" fillId="23" borderId="83" xfId="61" applyFont="1" applyFill="1" applyBorder="1" applyAlignment="1" applyProtection="1">
      <alignment horizontal="left" vertical="center" wrapText="1"/>
    </xf>
    <xf numFmtId="0" fontId="57" fillId="23" borderId="84" xfId="61" applyFont="1" applyFill="1" applyBorder="1" applyAlignment="1" applyProtection="1">
      <alignment horizontal="right" vertical="center" wrapText="1"/>
    </xf>
    <xf numFmtId="0" fontId="57" fillId="23" borderId="70" xfId="61" applyFont="1" applyFill="1" applyBorder="1" applyAlignment="1" applyProtection="1">
      <alignment horizontal="right" vertical="center" wrapText="1"/>
    </xf>
    <xf numFmtId="0" fontId="57" fillId="23" borderId="0" xfId="61" applyFont="1" applyFill="1" applyBorder="1" applyAlignment="1" applyProtection="1">
      <alignment horizontal="right" vertical="center" wrapText="1"/>
    </xf>
    <xf numFmtId="0" fontId="57" fillId="23" borderId="85" xfId="61" applyFont="1" applyFill="1" applyBorder="1" applyAlignment="1" applyProtection="1">
      <alignment horizontal="right" vertical="center" wrapText="1"/>
    </xf>
    <xf numFmtId="0" fontId="132" fillId="37" borderId="98" xfId="0" applyFont="1" applyFill="1" applyBorder="1" applyAlignment="1">
      <alignment vertical="center"/>
    </xf>
    <xf numFmtId="1" fontId="132" fillId="37" borderId="98" xfId="0" applyNumberFormat="1" applyFont="1" applyFill="1" applyBorder="1" applyAlignment="1">
      <alignment vertical="center"/>
    </xf>
    <xf numFmtId="9" fontId="132" fillId="37" borderId="99" xfId="0" applyNumberFormat="1" applyFont="1" applyFill="1" applyBorder="1" applyAlignment="1">
      <alignment vertical="center"/>
    </xf>
    <xf numFmtId="1" fontId="132" fillId="37" borderId="100" xfId="0" applyNumberFormat="1" applyFont="1" applyFill="1" applyBorder="1" applyAlignment="1">
      <alignment vertical="center"/>
    </xf>
    <xf numFmtId="9" fontId="132" fillId="37" borderId="100" xfId="0" applyNumberFormat="1" applyFont="1" applyFill="1" applyBorder="1" applyAlignment="1">
      <alignment vertical="center"/>
    </xf>
    <xf numFmtId="1" fontId="133" fillId="37" borderId="98" xfId="0" applyNumberFormat="1" applyFont="1" applyFill="1" applyBorder="1" applyAlignment="1">
      <alignment vertical="center"/>
    </xf>
    <xf numFmtId="9" fontId="133" fillId="37" borderId="99" xfId="0" applyNumberFormat="1" applyFont="1" applyFill="1" applyBorder="1" applyAlignment="1">
      <alignment vertical="center"/>
    </xf>
    <xf numFmtId="1" fontId="133" fillId="37" borderId="100" xfId="0" applyNumberFormat="1" applyFont="1" applyFill="1" applyBorder="1" applyAlignment="1">
      <alignment vertical="center"/>
    </xf>
    <xf numFmtId="9" fontId="133" fillId="37" borderId="100" xfId="0" applyNumberFormat="1" applyFont="1" applyFill="1" applyBorder="1" applyAlignment="1">
      <alignment vertical="center"/>
    </xf>
    <xf numFmtId="0" fontId="57" fillId="23" borderId="101" xfId="61" applyFont="1" applyFill="1" applyBorder="1" applyAlignment="1" applyProtection="1">
      <alignment horizontal="left" vertical="center" wrapText="1"/>
    </xf>
    <xf numFmtId="0" fontId="57" fillId="23" borderId="101" xfId="61" applyFont="1" applyFill="1" applyBorder="1" applyAlignment="1" applyProtection="1">
      <alignment horizontal="right" vertical="center" wrapText="1"/>
    </xf>
    <xf numFmtId="0" fontId="57" fillId="23" borderId="102" xfId="61" applyFont="1" applyFill="1" applyBorder="1" applyAlignment="1" applyProtection="1">
      <alignment horizontal="right" vertical="center" wrapText="1"/>
    </xf>
    <xf numFmtId="0" fontId="57" fillId="23" borderId="103" xfId="61" applyFont="1" applyFill="1" applyBorder="1" applyAlignment="1" applyProtection="1">
      <alignment horizontal="right" vertical="center" wrapText="1"/>
    </xf>
    <xf numFmtId="0" fontId="57" fillId="23" borderId="104" xfId="61" applyFont="1" applyFill="1" applyBorder="1" applyAlignment="1" applyProtection="1">
      <alignment horizontal="left" vertical="center" wrapText="1"/>
    </xf>
    <xf numFmtId="0" fontId="57" fillId="23" borderId="104" xfId="61" applyFont="1" applyFill="1" applyBorder="1" applyAlignment="1" applyProtection="1">
      <alignment horizontal="right" vertical="center" wrapText="1"/>
    </xf>
    <xf numFmtId="0" fontId="57" fillId="0" borderId="105" xfId="61" applyFont="1" applyFill="1" applyBorder="1" applyAlignment="1" applyProtection="1">
      <alignment vertical="center" wrapText="1"/>
    </xf>
    <xf numFmtId="0" fontId="57" fillId="0" borderId="70" xfId="61" applyFont="1" applyFill="1" applyBorder="1" applyAlignment="1" applyProtection="1">
      <alignment vertical="center" wrapText="1"/>
    </xf>
    <xf numFmtId="0" fontId="57" fillId="0" borderId="0" xfId="61" applyFont="1" applyFill="1" applyBorder="1" applyAlignment="1" applyProtection="1">
      <alignment vertical="center" wrapText="1"/>
    </xf>
    <xf numFmtId="0" fontId="57" fillId="23" borderId="79" xfId="61" applyFont="1" applyFill="1" applyBorder="1" applyAlignment="1" applyProtection="1">
      <alignment horizontal="left" wrapText="1"/>
    </xf>
    <xf numFmtId="0" fontId="57" fillId="23" borderId="80" xfId="61" applyFont="1" applyFill="1" applyBorder="1" applyAlignment="1" applyProtection="1">
      <alignment horizontal="right" wrapText="1"/>
    </xf>
    <xf numFmtId="0" fontId="57" fillId="23" borderId="110" xfId="61" applyFont="1" applyFill="1" applyBorder="1" applyAlignment="1" applyProtection="1">
      <alignment horizontal="right" wrapText="1"/>
    </xf>
    <xf numFmtId="0" fontId="132" fillId="37" borderId="111" xfId="0" applyFont="1" applyFill="1" applyBorder="1" applyAlignment="1">
      <alignment vertical="center"/>
    </xf>
    <xf numFmtId="165" fontId="132" fillId="37" borderId="112" xfId="0" applyNumberFormat="1" applyFont="1" applyFill="1" applyBorder="1" applyAlignment="1">
      <alignment horizontal="right" vertical="center"/>
    </xf>
    <xf numFmtId="165" fontId="132" fillId="37" borderId="113" xfId="0" applyNumberFormat="1" applyFont="1" applyFill="1" applyBorder="1" applyAlignment="1">
      <alignment horizontal="right" vertical="center"/>
    </xf>
    <xf numFmtId="165" fontId="132" fillId="37" borderId="111" xfId="0" applyNumberFormat="1" applyFont="1" applyFill="1" applyBorder="1" applyAlignment="1">
      <alignment horizontal="right" vertical="center"/>
    </xf>
    <xf numFmtId="0" fontId="35" fillId="2" borderId="0" xfId="0" applyFont="1" applyFill="1"/>
    <xf numFmtId="165" fontId="28" fillId="2" borderId="0" xfId="0" applyNumberFormat="1" applyFont="1" applyFill="1"/>
    <xf numFmtId="0" fontId="57" fillId="23" borderId="80" xfId="61" applyFont="1" applyFill="1" applyBorder="1" applyAlignment="1" applyProtection="1">
      <alignment horizontal="right" vertical="center" wrapText="1"/>
    </xf>
    <xf numFmtId="0" fontId="57" fillId="23" borderId="110" xfId="61" applyFont="1" applyFill="1" applyBorder="1" applyAlignment="1" applyProtection="1">
      <alignment horizontal="right" vertical="center" wrapText="1"/>
    </xf>
    <xf numFmtId="0" fontId="132" fillId="37" borderId="116" xfId="0" applyFont="1" applyFill="1" applyBorder="1" applyAlignment="1">
      <alignment vertical="center"/>
    </xf>
    <xf numFmtId="165" fontId="132" fillId="37" borderId="116" xfId="0" applyNumberFormat="1" applyFont="1" applyFill="1" applyBorder="1" applyAlignment="1">
      <alignment horizontal="right" vertical="center"/>
    </xf>
    <xf numFmtId="165" fontId="132" fillId="37" borderId="116" xfId="0" applyNumberFormat="1" applyFont="1" applyFill="1" applyBorder="1" applyAlignment="1">
      <alignment vertical="center"/>
    </xf>
    <xf numFmtId="0" fontId="21" fillId="0" borderId="0" xfId="29" quotePrefix="1" applyFont="1" applyAlignment="1">
      <alignment vertical="top" wrapText="1"/>
    </xf>
    <xf numFmtId="0" fontId="57" fillId="23" borderId="119" xfId="29" applyFont="1" applyFill="1" applyBorder="1" applyAlignment="1">
      <alignment vertical="center"/>
    </xf>
    <xf numFmtId="0" fontId="57" fillId="23" borderId="120" xfId="29" applyFont="1" applyFill="1" applyBorder="1" applyAlignment="1">
      <alignment vertical="center"/>
    </xf>
    <xf numFmtId="0" fontId="57" fillId="23" borderId="120" xfId="29" applyFont="1" applyFill="1" applyBorder="1" applyAlignment="1">
      <alignment horizontal="right" vertical="center"/>
    </xf>
    <xf numFmtId="0" fontId="57" fillId="23" borderId="110" xfId="29" applyFont="1" applyFill="1" applyBorder="1" applyAlignment="1">
      <alignment horizontal="right" vertical="center"/>
    </xf>
    <xf numFmtId="0" fontId="136" fillId="0" borderId="0" xfId="29" quotePrefix="1" applyFont="1" applyAlignment="1">
      <alignment vertical="top" wrapText="1"/>
    </xf>
    <xf numFmtId="0" fontId="132" fillId="37" borderId="115" xfId="29" applyFont="1" applyFill="1" applyBorder="1" applyAlignment="1">
      <alignment horizontal="left" vertical="center"/>
    </xf>
    <xf numFmtId="3" fontId="133" fillId="37" borderId="115" xfId="34" applyNumberFormat="1" applyFont="1" applyFill="1" applyBorder="1" applyAlignment="1">
      <alignment horizontal="right" vertical="center" wrapText="1"/>
    </xf>
    <xf numFmtId="0" fontId="138" fillId="0" borderId="0" xfId="29" quotePrefix="1" applyFont="1" applyAlignment="1">
      <alignment vertical="top" wrapText="1"/>
    </xf>
    <xf numFmtId="0" fontId="132" fillId="37" borderId="124" xfId="29" applyFont="1" applyFill="1" applyBorder="1" applyAlignment="1">
      <alignment horizontal="left" vertical="center"/>
    </xf>
    <xf numFmtId="3" fontId="133" fillId="37" borderId="124" xfId="34" applyNumberFormat="1" applyFont="1" applyFill="1" applyBorder="1" applyAlignment="1">
      <alignment horizontal="right" vertical="center" wrapText="1"/>
    </xf>
    <xf numFmtId="0" fontId="132" fillId="37" borderId="121" xfId="29" applyFont="1" applyFill="1" applyBorder="1" applyAlignment="1">
      <alignment horizontal="left" vertical="center"/>
    </xf>
    <xf numFmtId="3" fontId="133" fillId="37" borderId="121" xfId="34" applyNumberFormat="1" applyFont="1" applyFill="1" applyBorder="1" applyAlignment="1">
      <alignment horizontal="right" vertical="center" wrapText="1"/>
    </xf>
    <xf numFmtId="0" fontId="132" fillId="37" borderId="128" xfId="29" applyFont="1" applyFill="1" applyBorder="1" applyAlignment="1">
      <alignment horizontal="left" vertical="center"/>
    </xf>
    <xf numFmtId="3" fontId="133" fillId="37" borderId="128" xfId="34" applyNumberFormat="1" applyFont="1" applyFill="1" applyBorder="1" applyAlignment="1">
      <alignment horizontal="right" vertical="center" wrapText="1"/>
    </xf>
    <xf numFmtId="0" fontId="132" fillId="37" borderId="130" xfId="29" applyFont="1" applyFill="1" applyBorder="1" applyAlignment="1">
      <alignment horizontal="left" vertical="center"/>
    </xf>
    <xf numFmtId="3" fontId="133" fillId="37" borderId="130" xfId="34" applyNumberFormat="1" applyFont="1" applyFill="1" applyBorder="1" applyAlignment="1">
      <alignment horizontal="right" vertical="center" wrapText="1"/>
    </xf>
    <xf numFmtId="0" fontId="57" fillId="23" borderId="120" xfId="47" applyFont="1" applyFill="1" applyBorder="1" applyAlignment="1" applyProtection="1">
      <alignment horizontal="left" vertical="center" wrapText="1"/>
    </xf>
    <xf numFmtId="0" fontId="57" fillId="23" borderId="120" xfId="47" applyFont="1" applyFill="1" applyBorder="1" applyAlignment="1" applyProtection="1">
      <alignment horizontal="right" vertical="center" wrapText="1"/>
    </xf>
    <xf numFmtId="0" fontId="57" fillId="23" borderId="110" xfId="47" applyFont="1" applyFill="1" applyBorder="1" applyAlignment="1" applyProtection="1">
      <alignment horizontal="right" vertical="center" wrapText="1"/>
    </xf>
    <xf numFmtId="0" fontId="28" fillId="0" borderId="0" xfId="0" applyFont="1" applyAlignment="1">
      <alignment wrapText="1"/>
    </xf>
    <xf numFmtId="0" fontId="28" fillId="23" borderId="120" xfId="29" applyFont="1" applyFill="1" applyBorder="1" applyAlignment="1">
      <alignment wrapText="1"/>
    </xf>
    <xf numFmtId="0" fontId="21" fillId="23" borderId="120" xfId="34" applyFont="1" applyFill="1" applyBorder="1" applyAlignment="1">
      <alignment wrapText="1"/>
    </xf>
    <xf numFmtId="0" fontId="57" fillId="23" borderId="120" xfId="29" applyFont="1" applyFill="1" applyBorder="1" applyAlignment="1">
      <alignment horizontal="center" wrapText="1"/>
    </xf>
    <xf numFmtId="0" fontId="25" fillId="23" borderId="120" xfId="29" applyFont="1" applyFill="1" applyBorder="1" applyAlignment="1">
      <alignment horizontal="center" wrapText="1"/>
    </xf>
    <xf numFmtId="0" fontId="57" fillId="23" borderId="142" xfId="29" applyFont="1" applyFill="1" applyBorder="1" applyAlignment="1">
      <alignment wrapText="1"/>
    </xf>
    <xf numFmtId="0" fontId="57" fillId="23" borderId="142" xfId="29" applyFont="1" applyFill="1" applyBorder="1" applyAlignment="1">
      <alignment horizontal="right" wrapText="1"/>
    </xf>
    <xf numFmtId="0" fontId="57" fillId="23" borderId="143" xfId="29" applyFont="1" applyFill="1" applyBorder="1" applyAlignment="1">
      <alignment horizontal="right" wrapText="1"/>
    </xf>
    <xf numFmtId="0" fontId="18" fillId="38" borderId="114" xfId="0" applyFont="1" applyFill="1" applyBorder="1" applyAlignment="1">
      <alignment horizontal="right" vertical="center"/>
    </xf>
    <xf numFmtId="0" fontId="18" fillId="38" borderId="115" xfId="0" applyFont="1" applyFill="1" applyBorder="1" applyAlignment="1">
      <alignment horizontal="right" vertical="center"/>
    </xf>
    <xf numFmtId="0" fontId="18" fillId="38" borderId="121" xfId="0" applyFont="1" applyFill="1" applyBorder="1" applyAlignment="1">
      <alignment horizontal="right" vertical="center"/>
    </xf>
    <xf numFmtId="0" fontId="18" fillId="38" borderId="126" xfId="0" applyFont="1" applyFill="1" applyBorder="1" applyAlignment="1">
      <alignment horizontal="right" vertical="center"/>
    </xf>
    <xf numFmtId="3" fontId="18" fillId="38" borderId="126" xfId="0" applyNumberFormat="1" applyFont="1" applyFill="1" applyBorder="1" applyAlignment="1">
      <alignment horizontal="right" vertical="center"/>
    </xf>
    <xf numFmtId="0" fontId="18" fillId="38" borderId="124" xfId="0" applyFont="1" applyFill="1" applyBorder="1" applyAlignment="1">
      <alignment horizontal="right" vertical="center"/>
    </xf>
    <xf numFmtId="169" fontId="18" fillId="38" borderId="115" xfId="0" applyNumberFormat="1" applyFont="1" applyFill="1" applyBorder="1" applyAlignment="1">
      <alignment horizontal="right" vertical="center"/>
    </xf>
    <xf numFmtId="0" fontId="132" fillId="37" borderId="0" xfId="29" applyFont="1" applyFill="1" applyAlignment="1">
      <alignment horizontal="left" vertical="center"/>
    </xf>
    <xf numFmtId="3" fontId="133" fillId="37" borderId="0" xfId="34" applyNumberFormat="1" applyFont="1" applyFill="1" applyAlignment="1">
      <alignment horizontal="right" vertical="center" wrapText="1"/>
    </xf>
    <xf numFmtId="0" fontId="142" fillId="38" borderId="115" xfId="0" applyFont="1" applyFill="1" applyBorder="1" applyAlignment="1">
      <alignment horizontal="right" vertical="center"/>
    </xf>
    <xf numFmtId="4" fontId="18" fillId="38" borderId="124" xfId="0" applyNumberFormat="1" applyFont="1" applyFill="1" applyBorder="1" applyAlignment="1">
      <alignment horizontal="right" vertical="center"/>
    </xf>
    <xf numFmtId="0" fontId="18" fillId="38" borderId="116" xfId="0" applyFont="1" applyFill="1" applyBorder="1" applyAlignment="1">
      <alignment horizontal="right" vertical="center"/>
    </xf>
    <xf numFmtId="0" fontId="57" fillId="23" borderId="119" xfId="61" applyFont="1" applyFill="1" applyBorder="1" applyAlignment="1" applyProtection="1">
      <alignment horizontal="left" wrapText="1"/>
    </xf>
    <xf numFmtId="0" fontId="57" fillId="23" borderId="120" xfId="61" applyFont="1" applyFill="1" applyBorder="1" applyAlignment="1" applyProtection="1">
      <alignment horizontal="left" wrapText="1"/>
    </xf>
    <xf numFmtId="0" fontId="57" fillId="23" borderId="120" xfId="61" applyFont="1" applyFill="1" applyBorder="1" applyAlignment="1" applyProtection="1">
      <alignment horizontal="right" wrapText="1"/>
    </xf>
    <xf numFmtId="0" fontId="57" fillId="23" borderId="145" xfId="29" quotePrefix="1" applyFont="1" applyFill="1" applyBorder="1" applyAlignment="1">
      <alignment horizontal="left" vertical="top" wrapText="1"/>
    </xf>
    <xf numFmtId="0" fontId="57" fillId="23" borderId="120" xfId="0" applyFont="1" applyFill="1" applyBorder="1" applyAlignment="1">
      <alignment horizontal="right"/>
    </xf>
    <xf numFmtId="0" fontId="28" fillId="0" borderId="0" xfId="28" applyFont="1"/>
    <xf numFmtId="0" fontId="28" fillId="0" borderId="0" xfId="28" applyFont="1" applyAlignment="1">
      <alignment horizontal="center"/>
    </xf>
    <xf numFmtId="0" fontId="28" fillId="0" borderId="0" xfId="28" applyFont="1" applyAlignment="1">
      <alignment horizontal="left" indent="2"/>
    </xf>
    <xf numFmtId="0" fontId="28" fillId="0" borderId="0" xfId="28" applyFont="1" applyAlignment="1">
      <alignment horizontal="left" indent="3"/>
    </xf>
    <xf numFmtId="0" fontId="57" fillId="23" borderId="119" xfId="47" applyFont="1" applyFill="1" applyBorder="1" applyAlignment="1" applyProtection="1">
      <alignment horizontal="left" wrapText="1"/>
    </xf>
    <xf numFmtId="0" fontId="57" fillId="23" borderId="120" xfId="47" applyFont="1" applyFill="1" applyBorder="1" applyAlignment="1" applyProtection="1">
      <alignment horizontal="left" wrapText="1"/>
    </xf>
    <xf numFmtId="0" fontId="57" fillId="23" borderId="120" xfId="47" applyFont="1" applyFill="1" applyBorder="1" applyAlignment="1" applyProtection="1">
      <alignment horizontal="right" wrapText="1"/>
    </xf>
    <xf numFmtId="0" fontId="57" fillId="23" borderId="110" xfId="47" applyFont="1" applyFill="1" applyBorder="1" applyAlignment="1" applyProtection="1">
      <alignment horizontal="left" wrapText="1"/>
    </xf>
    <xf numFmtId="0" fontId="28" fillId="0" borderId="0" xfId="28" applyFont="1" applyAlignment="1">
      <alignment horizontal="center" vertical="center"/>
    </xf>
    <xf numFmtId="0" fontId="28" fillId="0" borderId="0" xfId="28" applyFont="1" applyAlignment="1">
      <alignment vertical="center"/>
    </xf>
    <xf numFmtId="0" fontId="28" fillId="0" borderId="0" xfId="28" applyFont="1" applyAlignment="1">
      <alignment vertical="top"/>
    </xf>
    <xf numFmtId="0" fontId="144" fillId="0" borderId="0" xfId="30" applyFont="1" applyAlignment="1">
      <alignment vertical="top"/>
    </xf>
    <xf numFmtId="0" fontId="57" fillId="23" borderId="120" xfId="61" applyFont="1" applyFill="1" applyBorder="1" applyAlignment="1" applyProtection="1">
      <alignment horizontal="left" wrapText="1" indent="1"/>
    </xf>
    <xf numFmtId="0" fontId="57" fillId="23" borderId="80" xfId="28" applyFont="1" applyFill="1" applyBorder="1" applyAlignment="1">
      <alignment horizontal="left"/>
    </xf>
    <xf numFmtId="49" fontId="18" fillId="0" borderId="46" xfId="33" applyNumberFormat="1" applyFont="1" applyFill="1" applyBorder="1" applyAlignment="1">
      <alignment horizontal="left" vertical="center" wrapText="1"/>
    </xf>
    <xf numFmtId="3" fontId="28" fillId="0" borderId="46" xfId="33" applyNumberFormat="1" applyFont="1" applyFill="1" applyBorder="1" applyAlignment="1">
      <alignment horizontal="right" vertical="center" wrapText="1"/>
    </xf>
    <xf numFmtId="49" fontId="18" fillId="0" borderId="152" xfId="33" applyNumberFormat="1" applyFont="1" applyFill="1" applyBorder="1" applyAlignment="1">
      <alignment horizontal="left" vertical="center" wrapText="1"/>
    </xf>
    <xf numFmtId="3" fontId="28" fillId="0" borderId="152" xfId="33" applyNumberFormat="1" applyFont="1" applyFill="1" applyBorder="1" applyAlignment="1">
      <alignment horizontal="right" vertical="center" wrapText="1"/>
    </xf>
    <xf numFmtId="49" fontId="18" fillId="0" borderId="100" xfId="33" applyNumberFormat="1" applyFont="1" applyFill="1" applyBorder="1" applyAlignment="1">
      <alignment horizontal="left" vertical="center" wrapText="1"/>
    </xf>
    <xf numFmtId="3" fontId="28" fillId="0" borderId="100" xfId="33" applyNumberFormat="1" applyFont="1" applyFill="1" applyBorder="1" applyAlignment="1">
      <alignment horizontal="right" vertical="center" wrapText="1"/>
    </xf>
    <xf numFmtId="0" fontId="24" fillId="6" borderId="0" xfId="16" applyNumberFormat="1" applyFont="1" applyFill="1" applyBorder="1" applyAlignment="1">
      <alignment horizontal="right" wrapText="1"/>
      <protection locked="0"/>
    </xf>
    <xf numFmtId="0" fontId="24" fillId="29" borderId="0" xfId="0" applyFont="1" applyFill="1" applyAlignment="1" applyProtection="1">
      <alignment horizontal="right"/>
      <protection locked="0"/>
    </xf>
    <xf numFmtId="0" fontId="29" fillId="29" borderId="0" xfId="0" applyFont="1" applyFill="1" applyAlignment="1" applyProtection="1">
      <alignment horizontal="right"/>
      <protection locked="0"/>
    </xf>
    <xf numFmtId="0" fontId="24" fillId="29" borderId="157" xfId="0" applyFont="1" applyFill="1" applyBorder="1" applyAlignment="1" applyProtection="1">
      <alignment horizontal="right"/>
      <protection locked="0"/>
    </xf>
    <xf numFmtId="0" fontId="16" fillId="3" borderId="0" xfId="0" applyFont="1" applyFill="1" applyAlignment="1">
      <alignment horizontal="left" vertical="center" wrapText="1"/>
    </xf>
    <xf numFmtId="0" fontId="16" fillId="22" borderId="0" xfId="0" applyFont="1" applyFill="1" applyAlignment="1">
      <alignment horizontal="left" vertical="center" wrapText="1"/>
    </xf>
    <xf numFmtId="0" fontId="25" fillId="9" borderId="0" xfId="0" applyFont="1" applyFill="1" applyAlignment="1">
      <alignment vertical="center" wrapText="1"/>
    </xf>
    <xf numFmtId="0" fontId="16" fillId="3" borderId="0" xfId="0" applyFont="1" applyFill="1" applyAlignment="1">
      <alignment vertical="center"/>
    </xf>
    <xf numFmtId="0" fontId="25" fillId="3" borderId="0" xfId="0" applyFont="1" applyFill="1" applyAlignment="1">
      <alignment vertical="center" wrapText="1"/>
    </xf>
    <xf numFmtId="0" fontId="16" fillId="3" borderId="0" xfId="0" applyFont="1" applyFill="1" applyAlignment="1">
      <alignment vertical="center" wrapText="1"/>
    </xf>
    <xf numFmtId="0" fontId="100" fillId="32" borderId="0" xfId="3" applyFont="1" applyFill="1" applyBorder="1" applyAlignment="1" applyProtection="1">
      <alignment horizontal="left" vertical="center"/>
    </xf>
    <xf numFmtId="0" fontId="57" fillId="32" borderId="0" xfId="0" applyFont="1" applyFill="1" applyAlignment="1">
      <alignment vertical="center" wrapText="1"/>
    </xf>
    <xf numFmtId="0" fontId="100" fillId="11" borderId="0" xfId="3" applyFont="1" applyFill="1" applyBorder="1" applyAlignment="1" applyProtection="1">
      <alignment horizontal="left" vertical="center"/>
    </xf>
    <xf numFmtId="0" fontId="147" fillId="11" borderId="161" xfId="3" applyFont="1" applyFill="1" applyBorder="1" applyAlignment="1">
      <alignment vertical="center"/>
    </xf>
    <xf numFmtId="0" fontId="57" fillId="11" borderId="161" xfId="3" applyFont="1" applyFill="1" applyBorder="1" applyAlignment="1" applyProtection="1">
      <alignment horizontal="left" vertical="center"/>
    </xf>
    <xf numFmtId="0" fontId="100" fillId="24" borderId="0" xfId="3" applyFont="1" applyFill="1" applyBorder="1" applyAlignment="1" applyProtection="1">
      <alignment horizontal="left" vertical="center"/>
    </xf>
    <xf numFmtId="0" fontId="57" fillId="24" borderId="0" xfId="0" applyFont="1" applyFill="1" applyAlignment="1">
      <alignment vertical="center" wrapText="1"/>
    </xf>
    <xf numFmtId="0" fontId="100" fillId="40" borderId="0" xfId="3" applyFont="1" applyFill="1" applyBorder="1" applyAlignment="1" applyProtection="1">
      <alignment horizontal="left" vertical="center"/>
    </xf>
    <xf numFmtId="0" fontId="57" fillId="40" borderId="0" xfId="0" applyFont="1" applyFill="1" applyAlignment="1">
      <alignment vertical="center" wrapText="1"/>
    </xf>
    <xf numFmtId="0" fontId="100" fillId="27" borderId="0" xfId="3" applyFont="1" applyFill="1" applyBorder="1" applyAlignment="1" applyProtection="1">
      <alignment horizontal="left" vertical="center"/>
    </xf>
    <xf numFmtId="0" fontId="57" fillId="27" borderId="0" xfId="0" applyFont="1" applyFill="1" applyAlignment="1">
      <alignment vertical="center" wrapText="1"/>
    </xf>
    <xf numFmtId="0" fontId="57" fillId="23" borderId="0" xfId="0" applyFont="1" applyFill="1" applyAlignment="1">
      <alignment vertical="center" wrapText="1"/>
    </xf>
    <xf numFmtId="0" fontId="57" fillId="28" borderId="0" xfId="0" applyFont="1" applyFill="1" applyAlignment="1">
      <alignment vertical="center" wrapText="1"/>
    </xf>
    <xf numFmtId="0" fontId="16" fillId="22" borderId="0" xfId="0" applyFont="1" applyFill="1" applyAlignment="1">
      <alignment horizontal="left" vertical="center"/>
    </xf>
    <xf numFmtId="0" fontId="25" fillId="22" borderId="0" xfId="0" applyFont="1" applyFill="1" applyAlignment="1">
      <alignment horizontal="left" vertical="center" wrapText="1"/>
    </xf>
    <xf numFmtId="0" fontId="16" fillId="9" borderId="0" xfId="0" applyFont="1" applyFill="1" applyAlignment="1">
      <alignment horizontal="left" vertical="top"/>
    </xf>
    <xf numFmtId="0" fontId="25" fillId="9" borderId="0" xfId="0" applyFont="1" applyFill="1" applyAlignment="1">
      <alignment horizontal="left" vertical="top" wrapText="1"/>
    </xf>
    <xf numFmtId="0" fontId="16" fillId="6" borderId="0" xfId="0" applyFont="1" applyFill="1" applyAlignment="1">
      <alignment horizontal="left" vertical="center"/>
    </xf>
    <xf numFmtId="0" fontId="25" fillId="6" borderId="0" xfId="0" applyFont="1" applyFill="1" applyAlignment="1">
      <alignment horizontal="left" vertical="center" wrapText="1"/>
    </xf>
    <xf numFmtId="0" fontId="25" fillId="6" borderId="0" xfId="0" applyFont="1" applyFill="1" applyAlignment="1">
      <alignment horizontal="left" vertical="center"/>
    </xf>
    <xf numFmtId="0" fontId="79" fillId="0" borderId="0" xfId="0" applyFont="1"/>
    <xf numFmtId="0" fontId="148" fillId="0" borderId="0" xfId="0" applyFont="1"/>
    <xf numFmtId="0" fontId="20" fillId="0" borderId="0" xfId="0" applyFont="1"/>
    <xf numFmtId="0" fontId="149" fillId="3" borderId="0" xfId="0" applyFont="1" applyFill="1" applyAlignment="1">
      <alignment horizontal="left" vertical="center"/>
    </xf>
    <xf numFmtId="0" fontId="149" fillId="4" borderId="0" xfId="0" applyFont="1" applyFill="1" applyAlignment="1">
      <alignment vertical="center"/>
    </xf>
    <xf numFmtId="0" fontId="149" fillId="3" borderId="0" xfId="0" applyFont="1" applyFill="1" applyAlignment="1">
      <alignment vertical="center"/>
    </xf>
    <xf numFmtId="0" fontId="151" fillId="32" borderId="0" xfId="3" applyFont="1" applyFill="1" applyBorder="1" applyAlignment="1" applyProtection="1">
      <alignment horizontal="left" vertical="center"/>
    </xf>
    <xf numFmtId="0" fontId="153" fillId="41" borderId="160" xfId="3" applyFont="1" applyFill="1" applyBorder="1" applyAlignment="1">
      <alignment vertical="center"/>
    </xf>
    <xf numFmtId="0" fontId="152" fillId="0" borderId="163" xfId="3" applyFont="1" applyFill="1" applyBorder="1"/>
    <xf numFmtId="0" fontId="152" fillId="0" borderId="0" xfId="3" applyFont="1" applyFill="1"/>
    <xf numFmtId="0" fontId="153" fillId="41" borderId="162" xfId="3" applyFont="1" applyFill="1" applyBorder="1" applyAlignment="1">
      <alignment vertical="center"/>
    </xf>
    <xf numFmtId="0" fontId="154" fillId="0" borderId="0" xfId="0" applyFont="1" applyAlignment="1">
      <alignment vertical="center"/>
    </xf>
    <xf numFmtId="0" fontId="20" fillId="2" borderId="0" xfId="0" applyFont="1" applyFill="1" applyAlignment="1">
      <alignment vertical="center"/>
    </xf>
    <xf numFmtId="0" fontId="153" fillId="41" borderId="161" xfId="3" applyFont="1" applyFill="1" applyBorder="1" applyAlignment="1">
      <alignment vertical="center"/>
    </xf>
    <xf numFmtId="0" fontId="151" fillId="24" borderId="0" xfId="3" applyFont="1" applyFill="1" applyBorder="1" applyAlignment="1" applyProtection="1">
      <alignment horizontal="left" vertical="center"/>
    </xf>
    <xf numFmtId="0" fontId="153" fillId="24" borderId="160" xfId="3" applyFont="1" applyFill="1" applyBorder="1" applyAlignment="1">
      <alignment vertical="center"/>
    </xf>
    <xf numFmtId="0" fontId="155" fillId="0" borderId="0" xfId="0" applyFont="1" applyAlignment="1">
      <alignment vertical="center"/>
    </xf>
    <xf numFmtId="0" fontId="140" fillId="0" borderId="163" xfId="3" applyFont="1" applyFill="1" applyBorder="1"/>
    <xf numFmtId="0" fontId="156" fillId="0" borderId="0" xfId="3" applyFont="1" applyFill="1"/>
    <xf numFmtId="0" fontId="150" fillId="2" borderId="0" xfId="0" applyFont="1" applyFill="1" applyAlignment="1">
      <alignment vertical="center"/>
    </xf>
    <xf numFmtId="0" fontId="151" fillId="25" borderId="0" xfId="3" applyFont="1" applyFill="1" applyBorder="1" applyAlignment="1" applyProtection="1">
      <alignment horizontal="left" vertical="center"/>
    </xf>
    <xf numFmtId="0" fontId="151" fillId="27" borderId="0" xfId="3" applyFont="1" applyFill="1" applyBorder="1" applyAlignment="1" applyProtection="1">
      <alignment horizontal="left" vertical="center"/>
    </xf>
    <xf numFmtId="0" fontId="151" fillId="23" borderId="0" xfId="3" applyFont="1" applyFill="1" applyBorder="1" applyAlignment="1" applyProtection="1">
      <alignment horizontal="left" vertical="center"/>
    </xf>
    <xf numFmtId="0" fontId="151" fillId="28" borderId="0" xfId="3" applyFont="1" applyFill="1" applyBorder="1" applyAlignment="1" applyProtection="1">
      <alignment horizontal="left" vertical="top"/>
    </xf>
    <xf numFmtId="0" fontId="149" fillId="4" borderId="0" xfId="3" applyFont="1" applyFill="1" applyBorder="1" applyAlignment="1" applyProtection="1">
      <alignment horizontal="left" vertical="top"/>
    </xf>
    <xf numFmtId="0" fontId="149" fillId="4" borderId="0" xfId="0" applyFont="1" applyFill="1" applyAlignment="1">
      <alignment horizontal="left" vertical="center"/>
    </xf>
    <xf numFmtId="0" fontId="20" fillId="2" borderId="0" xfId="0" applyFont="1" applyFill="1" applyAlignment="1">
      <alignment horizontal="left" vertical="center"/>
    </xf>
    <xf numFmtId="0" fontId="149" fillId="4" borderId="0" xfId="0" applyFont="1" applyFill="1" applyAlignment="1">
      <alignment horizontal="left" vertical="top"/>
    </xf>
    <xf numFmtId="0" fontId="16" fillId="42" borderId="0" xfId="0" applyFont="1" applyFill="1" applyAlignment="1">
      <alignment horizontal="left" vertical="center"/>
    </xf>
    <xf numFmtId="0" fontId="16" fillId="42" borderId="164" xfId="0" applyFont="1" applyFill="1" applyBorder="1" applyAlignment="1">
      <alignment horizontal="center" vertical="center" wrapText="1"/>
    </xf>
    <xf numFmtId="0" fontId="146" fillId="9" borderId="164" xfId="0" applyFont="1" applyFill="1" applyBorder="1" applyAlignment="1">
      <alignment vertical="center" wrapText="1"/>
    </xf>
    <xf numFmtId="0" fontId="16" fillId="42" borderId="165" xfId="0" applyFont="1" applyFill="1" applyBorder="1" applyAlignment="1">
      <alignment horizontal="center" vertical="center" wrapText="1"/>
    </xf>
    <xf numFmtId="0" fontId="146" fillId="9" borderId="165" xfId="0" applyFont="1" applyFill="1" applyBorder="1" applyAlignment="1">
      <alignment vertical="center" wrapText="1"/>
    </xf>
    <xf numFmtId="0" fontId="16" fillId="42" borderId="166" xfId="0" applyFont="1" applyFill="1" applyBorder="1" applyAlignment="1">
      <alignment horizontal="center" vertical="center" wrapText="1"/>
    </xf>
    <xf numFmtId="0" fontId="146" fillId="9" borderId="166" xfId="0" applyFont="1" applyFill="1" applyBorder="1" applyAlignment="1">
      <alignment vertical="center" wrapText="1"/>
    </xf>
    <xf numFmtId="0" fontId="50" fillId="11" borderId="161" xfId="3" applyFill="1" applyBorder="1" applyAlignment="1">
      <alignment horizontal="center" vertical="center"/>
    </xf>
    <xf numFmtId="0" fontId="147" fillId="11" borderId="167" xfId="3" applyFont="1" applyFill="1" applyBorder="1" applyAlignment="1">
      <alignment vertical="center"/>
    </xf>
    <xf numFmtId="0" fontId="100" fillId="11" borderId="161" xfId="3" applyFont="1" applyFill="1" applyBorder="1" applyAlignment="1" applyProtection="1">
      <alignment horizontal="left" vertical="center"/>
    </xf>
    <xf numFmtId="0" fontId="50" fillId="11" borderId="164" xfId="3" applyFill="1" applyBorder="1" applyAlignment="1">
      <alignment horizontal="center" vertical="center"/>
    </xf>
    <xf numFmtId="0" fontId="147" fillId="11" borderId="164" xfId="3" applyFont="1" applyFill="1" applyBorder="1" applyAlignment="1">
      <alignment vertical="center"/>
    </xf>
    <xf numFmtId="0" fontId="50" fillId="11" borderId="165" xfId="3" applyFill="1" applyBorder="1" applyAlignment="1">
      <alignment horizontal="center" vertical="center"/>
    </xf>
    <xf numFmtId="0" fontId="147" fillId="11" borderId="165" xfId="3" applyFont="1" applyFill="1" applyBorder="1" applyAlignment="1">
      <alignment vertical="center"/>
    </xf>
    <xf numFmtId="0" fontId="50" fillId="11" borderId="168" xfId="3" applyFill="1" applyBorder="1" applyAlignment="1">
      <alignment horizontal="center" vertical="center"/>
    </xf>
    <xf numFmtId="0" fontId="147" fillId="11" borderId="0" xfId="3" applyFont="1" applyFill="1" applyBorder="1" applyAlignment="1">
      <alignment vertical="center"/>
    </xf>
    <xf numFmtId="0" fontId="50" fillId="24" borderId="161" xfId="3" applyFill="1" applyBorder="1" applyAlignment="1">
      <alignment horizontal="center" vertical="center"/>
    </xf>
    <xf numFmtId="0" fontId="147" fillId="24" borderId="167" xfId="3" applyFont="1" applyFill="1" applyBorder="1" applyAlignment="1">
      <alignment vertical="center"/>
    </xf>
    <xf numFmtId="0" fontId="147" fillId="24" borderId="161" xfId="3" applyFont="1" applyFill="1" applyBorder="1" applyAlignment="1">
      <alignment vertical="center"/>
    </xf>
    <xf numFmtId="0" fontId="100" fillId="24" borderId="161" xfId="3" applyFont="1" applyFill="1" applyBorder="1" applyAlignment="1" applyProtection="1">
      <alignment horizontal="left" vertical="center"/>
    </xf>
    <xf numFmtId="0" fontId="57" fillId="24" borderId="161" xfId="3" applyFont="1" applyFill="1" applyBorder="1" applyAlignment="1" applyProtection="1">
      <alignment horizontal="left" vertical="center"/>
    </xf>
    <xf numFmtId="0" fontId="50" fillId="40" borderId="161" xfId="3" applyFill="1" applyBorder="1" applyAlignment="1">
      <alignment horizontal="center" vertical="center"/>
    </xf>
    <xf numFmtId="0" fontId="147" fillId="40" borderId="167" xfId="3" applyFont="1" applyFill="1" applyBorder="1" applyAlignment="1">
      <alignment vertical="center"/>
    </xf>
    <xf numFmtId="0" fontId="50" fillId="27" borderId="161" xfId="3" applyFill="1" applyBorder="1" applyAlignment="1">
      <alignment horizontal="center" vertical="center"/>
    </xf>
    <xf numFmtId="0" fontId="147" fillId="27" borderId="167" xfId="3" applyFont="1" applyFill="1" applyBorder="1" applyAlignment="1">
      <alignment vertical="center"/>
    </xf>
    <xf numFmtId="0" fontId="147" fillId="27" borderId="161" xfId="3" applyFont="1" applyFill="1" applyBorder="1" applyAlignment="1">
      <alignment vertical="center"/>
    </xf>
    <xf numFmtId="0" fontId="100" fillId="23" borderId="161" xfId="3" applyFont="1" applyFill="1" applyBorder="1" applyAlignment="1" applyProtection="1">
      <alignment horizontal="left" vertical="center"/>
    </xf>
    <xf numFmtId="0" fontId="50" fillId="43" borderId="161" xfId="3" applyFill="1" applyBorder="1" applyAlignment="1">
      <alignment horizontal="center" vertical="center"/>
    </xf>
    <xf numFmtId="0" fontId="147" fillId="23" borderId="161" xfId="3" applyFont="1" applyFill="1" applyBorder="1" applyAlignment="1" applyProtection="1">
      <alignment horizontal="left" vertical="center"/>
    </xf>
    <xf numFmtId="0" fontId="100" fillId="28" borderId="161" xfId="3" applyFont="1" applyFill="1" applyBorder="1" applyAlignment="1" applyProtection="1">
      <alignment horizontal="left" vertical="top"/>
    </xf>
    <xf numFmtId="0" fontId="100" fillId="28" borderId="161" xfId="3" applyFont="1" applyFill="1" applyBorder="1" applyAlignment="1" applyProtection="1">
      <alignment horizontal="left" vertical="top" wrapText="1"/>
    </xf>
    <xf numFmtId="0" fontId="50" fillId="44" borderId="161" xfId="3" applyFill="1" applyBorder="1" applyAlignment="1">
      <alignment horizontal="center" vertical="center"/>
    </xf>
    <xf numFmtId="0" fontId="147" fillId="28" borderId="161" xfId="3" applyFont="1" applyFill="1" applyBorder="1" applyAlignment="1" applyProtection="1">
      <alignment horizontal="left" vertical="center"/>
    </xf>
    <xf numFmtId="0" fontId="16" fillId="9" borderId="161" xfId="3" applyFont="1" applyFill="1" applyBorder="1" applyAlignment="1" applyProtection="1">
      <alignment horizontal="left" vertical="top"/>
    </xf>
    <xf numFmtId="0" fontId="25" fillId="9" borderId="161" xfId="3" applyFont="1" applyFill="1" applyBorder="1" applyAlignment="1" applyProtection="1">
      <alignment horizontal="left" vertical="top" wrapText="1"/>
    </xf>
    <xf numFmtId="0" fontId="25" fillId="9" borderId="161" xfId="3" applyFont="1" applyFill="1" applyBorder="1" applyAlignment="1" applyProtection="1">
      <alignment horizontal="center" vertical="center" wrapText="1"/>
    </xf>
    <xf numFmtId="0" fontId="146" fillId="9" borderId="161" xfId="3" applyFont="1" applyFill="1" applyBorder="1" applyAlignment="1" applyProtection="1">
      <alignment horizontal="left" vertical="top" wrapText="1"/>
    </xf>
    <xf numFmtId="0" fontId="146" fillId="9" borderId="161" xfId="3" applyFont="1" applyFill="1" applyBorder="1" applyAlignment="1" applyProtection="1">
      <alignment horizontal="left" vertical="center"/>
    </xf>
    <xf numFmtId="0" fontId="25" fillId="22" borderId="161" xfId="0" applyFont="1" applyFill="1" applyBorder="1" applyAlignment="1">
      <alignment horizontal="left" vertical="center" wrapText="1"/>
    </xf>
    <xf numFmtId="0" fontId="16" fillId="9" borderId="161" xfId="0" applyFont="1" applyFill="1" applyBorder="1" applyAlignment="1">
      <alignment horizontal="left" vertical="center"/>
    </xf>
    <xf numFmtId="0" fontId="25" fillId="9" borderId="161" xfId="0" applyFont="1" applyFill="1" applyBorder="1" applyAlignment="1">
      <alignment horizontal="left" vertical="center" wrapText="1"/>
    </xf>
    <xf numFmtId="0" fontId="25" fillId="9" borderId="161" xfId="0" applyFont="1" applyFill="1" applyBorder="1" applyAlignment="1">
      <alignment vertical="center" wrapText="1"/>
    </xf>
    <xf numFmtId="0" fontId="16" fillId="9" borderId="161" xfId="0" applyFont="1" applyFill="1" applyBorder="1" applyAlignment="1">
      <alignment horizontal="left" vertical="top"/>
    </xf>
    <xf numFmtId="0" fontId="25" fillId="9" borderId="161" xfId="0" applyFont="1" applyFill="1" applyBorder="1" applyAlignment="1">
      <alignment horizontal="left" vertical="top" wrapText="1"/>
    </xf>
    <xf numFmtId="0" fontId="157" fillId="0" borderId="0" xfId="3" applyFont="1" applyFill="1" applyAlignment="1">
      <alignment vertical="center"/>
    </xf>
    <xf numFmtId="0" fontId="157" fillId="0" borderId="0" xfId="3" applyFont="1" applyAlignment="1">
      <alignment vertical="center"/>
    </xf>
    <xf numFmtId="0" fontId="20" fillId="0" borderId="160" xfId="3" applyFont="1" applyFill="1" applyBorder="1" applyAlignment="1">
      <alignment vertical="center"/>
    </xf>
    <xf numFmtId="0" fontId="157" fillId="0" borderId="0" xfId="3" applyFont="1" applyFill="1"/>
    <xf numFmtId="0" fontId="18" fillId="0" borderId="0" xfId="21" applyFont="1" applyFill="1" applyBorder="1" applyAlignment="1" applyProtection="1">
      <alignment horizontal="left" vertical="center" wrapText="1"/>
      <protection locked="0"/>
    </xf>
    <xf numFmtId="0" fontId="8" fillId="0" borderId="0" xfId="1" applyFont="1" applyFill="1" applyBorder="1" applyAlignment="1" applyProtection="1">
      <alignment horizontal="left" vertical="center"/>
      <protection locked="0"/>
    </xf>
    <xf numFmtId="0" fontId="18" fillId="0" borderId="0" xfId="0" applyFont="1" applyAlignment="1">
      <alignment vertical="center" wrapText="1"/>
    </xf>
    <xf numFmtId="0" fontId="18" fillId="0" borderId="0" xfId="0" applyFont="1" applyAlignment="1">
      <alignment wrapText="1"/>
    </xf>
    <xf numFmtId="0" fontId="140" fillId="0" borderId="0" xfId="0" applyFont="1"/>
    <xf numFmtId="0" fontId="21" fillId="0" borderId="0" xfId="0" applyFont="1" applyAlignment="1">
      <alignment vertical="center" wrapText="1"/>
    </xf>
    <xf numFmtId="0" fontId="18" fillId="0" borderId="0" xfId="0" applyFont="1" applyAlignment="1">
      <alignment vertical="top" wrapText="1"/>
    </xf>
    <xf numFmtId="0" fontId="18" fillId="0" borderId="0" xfId="0" applyFont="1" applyAlignment="1">
      <alignment vertical="top"/>
    </xf>
    <xf numFmtId="0" fontId="41" fillId="0" borderId="0" xfId="0" applyFont="1" applyAlignment="1">
      <alignment vertical="center" wrapText="1"/>
    </xf>
    <xf numFmtId="0" fontId="18" fillId="0" borderId="0" xfId="0" applyFont="1" applyAlignment="1">
      <alignment horizontal="left" vertical="center" wrapText="1"/>
    </xf>
    <xf numFmtId="0" fontId="21" fillId="0" borderId="0" xfId="0" applyFont="1" applyAlignment="1">
      <alignment horizontal="left" vertical="top" wrapText="1"/>
    </xf>
    <xf numFmtId="0" fontId="29" fillId="0" borderId="0" xfId="1" applyFont="1" applyFill="1" applyBorder="1" applyAlignment="1" applyProtection="1">
      <alignment horizontal="left" vertical="center"/>
      <protection locked="0"/>
    </xf>
    <xf numFmtId="0" fontId="26" fillId="0" borderId="0" xfId="1" applyFont="1" applyFill="1" applyBorder="1" applyAlignment="1" applyProtection="1">
      <alignment horizontal="center" vertical="center"/>
      <protection locked="0"/>
    </xf>
    <xf numFmtId="0" fontId="18" fillId="0" borderId="0" xfId="2" applyFont="1" applyFill="1" applyBorder="1" applyAlignment="1" applyProtection="1">
      <alignment horizontal="left" vertical="top"/>
      <protection locked="0"/>
    </xf>
    <xf numFmtId="0" fontId="29" fillId="0" borderId="4" xfId="2" applyFont="1" applyFill="1" applyBorder="1" applyAlignment="1" applyProtection="1">
      <alignment horizontal="left" vertical="top" wrapText="1"/>
      <protection locked="0"/>
    </xf>
    <xf numFmtId="0" fontId="29" fillId="0" borderId="13" xfId="2" applyFont="1" applyFill="1" applyBorder="1" applyAlignment="1" applyProtection="1">
      <alignment horizontal="left" vertical="top" wrapText="1"/>
      <protection locked="0"/>
    </xf>
    <xf numFmtId="0" fontId="21" fillId="0" borderId="13" xfId="0" applyFont="1" applyBorder="1" applyAlignment="1">
      <alignment horizontal="left" vertical="top" wrapText="1"/>
    </xf>
    <xf numFmtId="49" fontId="24" fillId="0" borderId="4" xfId="51" applyNumberFormat="1" applyFont="1" applyFill="1" applyBorder="1" applyAlignment="1" applyProtection="1">
      <alignment vertical="top" wrapText="1"/>
      <protection locked="0"/>
    </xf>
    <xf numFmtId="49" fontId="18" fillId="0" borderId="4" xfId="51" applyNumberFormat="1" applyFont="1" applyFill="1" applyBorder="1" applyAlignment="1" applyProtection="1">
      <alignment vertical="top" wrapText="1"/>
      <protection locked="0"/>
    </xf>
    <xf numFmtId="49" fontId="18" fillId="0" borderId="4" xfId="6" applyFont="1">
      <alignment horizontal="left" vertical="top" wrapText="1"/>
      <protection locked="0"/>
    </xf>
    <xf numFmtId="49" fontId="24" fillId="0" borderId="13" xfId="51" applyNumberFormat="1" applyFont="1" applyFill="1" applyBorder="1" applyAlignment="1" applyProtection="1">
      <alignment vertical="top" wrapText="1"/>
      <protection locked="0"/>
    </xf>
    <xf numFmtId="49" fontId="18" fillId="0" borderId="13" xfId="51" applyNumberFormat="1" applyFont="1" applyFill="1" applyBorder="1" applyAlignment="1" applyProtection="1">
      <alignment vertical="top" wrapText="1"/>
      <protection locked="0"/>
    </xf>
    <xf numFmtId="49" fontId="18" fillId="0" borderId="13" xfId="6" applyFont="1" applyBorder="1">
      <alignment horizontal="left" vertical="top" wrapText="1"/>
      <protection locked="0"/>
    </xf>
    <xf numFmtId="49" fontId="18" fillId="0" borderId="13" xfId="6" applyFont="1" applyBorder="1" applyAlignment="1">
      <alignment vertical="top" wrapText="1"/>
      <protection locked="0"/>
    </xf>
    <xf numFmtId="49" fontId="21" fillId="0" borderId="12" xfId="51" applyNumberFormat="1" applyFont="1" applyFill="1" applyBorder="1" applyAlignment="1" applyProtection="1">
      <alignment vertical="top" wrapText="1"/>
      <protection locked="0"/>
    </xf>
    <xf numFmtId="49" fontId="18" fillId="0" borderId="12" xfId="6" applyFont="1" applyBorder="1">
      <alignment horizontal="left" vertical="top" wrapText="1"/>
      <protection locked="0"/>
    </xf>
    <xf numFmtId="49" fontId="24" fillId="0" borderId="4" xfId="39" applyNumberFormat="1" applyFont="1" applyProtection="1">
      <alignment vertical="top" wrapText="1"/>
    </xf>
    <xf numFmtId="49" fontId="18" fillId="0" borderId="4" xfId="39" applyNumberFormat="1" applyFont="1" applyProtection="1">
      <alignment vertical="top" wrapText="1"/>
    </xf>
    <xf numFmtId="49" fontId="28" fillId="0" borderId="4" xfId="6" applyFont="1" applyProtection="1">
      <alignment horizontal="left" vertical="top" wrapText="1"/>
    </xf>
    <xf numFmtId="49" fontId="35" fillId="0" borderId="13" xfId="39" applyNumberFormat="1" applyFont="1" applyBorder="1" applyProtection="1">
      <alignment vertical="top" wrapText="1"/>
    </xf>
    <xf numFmtId="49" fontId="28" fillId="0" borderId="13" xfId="39" applyNumberFormat="1" applyFont="1" applyBorder="1" applyProtection="1">
      <alignment vertical="top" wrapText="1"/>
    </xf>
    <xf numFmtId="49" fontId="28" fillId="0" borderId="13" xfId="6" applyFont="1" applyBorder="1" applyProtection="1">
      <alignment horizontal="left" vertical="top" wrapText="1"/>
    </xf>
    <xf numFmtId="49" fontId="18" fillId="0" borderId="13" xfId="6" applyFont="1" applyBorder="1" applyProtection="1">
      <alignment horizontal="left" vertical="top" wrapText="1"/>
    </xf>
    <xf numFmtId="49" fontId="29" fillId="0" borderId="12" xfId="39" applyNumberFormat="1" applyFont="1" applyBorder="1" applyProtection="1">
      <alignment vertical="top" wrapText="1"/>
    </xf>
    <xf numFmtId="49" fontId="21" fillId="0" borderId="12" xfId="39" applyNumberFormat="1" applyFont="1" applyBorder="1" applyProtection="1">
      <alignment vertical="top" wrapText="1"/>
    </xf>
    <xf numFmtId="49" fontId="28" fillId="0" borderId="12" xfId="6" applyFont="1" applyBorder="1" applyProtection="1">
      <alignment horizontal="left" vertical="top" wrapText="1"/>
    </xf>
    <xf numFmtId="49" fontId="29" fillId="0" borderId="12" xfId="53" applyNumberFormat="1" applyFont="1" applyFill="1" applyBorder="1" applyAlignment="1" applyProtection="1">
      <alignment vertical="top" wrapText="1"/>
      <protection locked="0"/>
    </xf>
    <xf numFmtId="0" fontId="28" fillId="0" borderId="12" xfId="0" applyFont="1" applyBorder="1" applyAlignment="1">
      <alignment vertical="top" wrapText="1"/>
    </xf>
    <xf numFmtId="49" fontId="21" fillId="0" borderId="12" xfId="53" applyNumberFormat="1" applyFont="1" applyFill="1" applyBorder="1" applyAlignment="1" applyProtection="1">
      <alignment vertical="top" wrapText="1"/>
      <protection locked="0"/>
    </xf>
    <xf numFmtId="49" fontId="24" fillId="0" borderId="13" xfId="53" applyNumberFormat="1" applyFont="1" applyFill="1" applyBorder="1" applyAlignment="1" applyProtection="1">
      <alignment vertical="top" wrapText="1"/>
      <protection locked="0"/>
    </xf>
    <xf numFmtId="0" fontId="28" fillId="0" borderId="13" xfId="0" applyFont="1" applyBorder="1" applyAlignment="1">
      <alignment vertical="top" wrapText="1"/>
    </xf>
    <xf numFmtId="49" fontId="18" fillId="0" borderId="13" xfId="53" applyNumberFormat="1" applyFont="1" applyFill="1" applyBorder="1" applyAlignment="1" applyProtection="1">
      <alignment horizontal="left" vertical="top" wrapText="1"/>
      <protection locked="0"/>
    </xf>
    <xf numFmtId="49" fontId="35" fillId="0" borderId="4" xfId="6" applyFont="1" applyProtection="1">
      <alignment horizontal="left" vertical="top" wrapText="1"/>
    </xf>
    <xf numFmtId="49" fontId="35" fillId="0" borderId="13" xfId="6" applyFont="1" applyBorder="1" applyProtection="1">
      <alignment horizontal="left" vertical="top" wrapText="1"/>
    </xf>
    <xf numFmtId="49" fontId="28" fillId="0" borderId="13" xfId="39" applyNumberFormat="1" applyFont="1" applyBorder="1" applyAlignment="1" applyProtection="1">
      <alignment horizontal="left" vertical="top" wrapText="1"/>
    </xf>
    <xf numFmtId="49" fontId="35" fillId="0" borderId="12" xfId="39" applyNumberFormat="1" applyFont="1" applyBorder="1" applyAlignment="1" applyProtection="1">
      <alignment horizontal="left" vertical="top" wrapText="1"/>
    </xf>
    <xf numFmtId="49" fontId="18" fillId="0" borderId="12" xfId="51" applyNumberFormat="1" applyFont="1" applyFill="1" applyBorder="1" applyAlignment="1" applyProtection="1">
      <alignment horizontal="left" vertical="top" wrapText="1"/>
      <protection locked="0"/>
    </xf>
    <xf numFmtId="49" fontId="24" fillId="0" borderId="0" xfId="51" applyNumberFormat="1" applyFont="1" applyFill="1" applyBorder="1" applyAlignment="1" applyProtection="1">
      <alignment vertical="top" wrapText="1"/>
      <protection locked="0"/>
    </xf>
    <xf numFmtId="49" fontId="18" fillId="0" borderId="0" xfId="51" applyNumberFormat="1" applyFont="1" applyFill="1" applyBorder="1" applyAlignment="1" applyProtection="1">
      <alignment vertical="top" wrapText="1"/>
      <protection locked="0"/>
    </xf>
    <xf numFmtId="49" fontId="18" fillId="0" borderId="0" xfId="6" applyFont="1" applyBorder="1">
      <alignment horizontal="left" vertical="top" wrapText="1"/>
      <protection locked="0"/>
    </xf>
    <xf numFmtId="0" fontId="29" fillId="0" borderId="4" xfId="3" applyFont="1" applyFill="1" applyBorder="1" applyAlignment="1" applyProtection="1">
      <alignment horizontal="left" vertical="top" wrapText="1"/>
    </xf>
    <xf numFmtId="49" fontId="21" fillId="0" borderId="4" xfId="51" applyNumberFormat="1" applyFont="1" applyFill="1" applyBorder="1" applyAlignment="1" applyProtection="1">
      <alignment vertical="top" wrapText="1"/>
    </xf>
    <xf numFmtId="0" fontId="29" fillId="0" borderId="13" xfId="3" applyFont="1" applyFill="1" applyBorder="1" applyAlignment="1" applyProtection="1">
      <alignment horizontal="left" vertical="top" wrapText="1"/>
    </xf>
    <xf numFmtId="49" fontId="21" fillId="0" borderId="13" xfId="51" applyNumberFormat="1" applyFont="1" applyFill="1" applyBorder="1" applyAlignment="1" applyProtection="1">
      <alignment vertical="top" wrapText="1"/>
    </xf>
    <xf numFmtId="0" fontId="29" fillId="0" borderId="12" xfId="3" applyFont="1" applyFill="1" applyBorder="1" applyAlignment="1" applyProtection="1">
      <alignment horizontal="left" vertical="top" wrapText="1"/>
    </xf>
    <xf numFmtId="49" fontId="21" fillId="0" borderId="12" xfId="51" applyNumberFormat="1" applyFont="1" applyFill="1" applyBorder="1" applyAlignment="1" applyProtection="1">
      <alignment vertical="top" wrapText="1"/>
    </xf>
    <xf numFmtId="49" fontId="21" fillId="0" borderId="12" xfId="51" applyNumberFormat="1" applyFont="1" applyFill="1" applyBorder="1" applyAlignment="1" applyProtection="1">
      <alignment horizontal="left" vertical="top" wrapText="1"/>
    </xf>
    <xf numFmtId="0" fontId="21" fillId="0" borderId="0" xfId="0" applyFont="1" applyAlignment="1">
      <alignment vertical="top" wrapText="1"/>
    </xf>
    <xf numFmtId="49" fontId="29" fillId="0" borderId="4" xfId="53" applyNumberFormat="1" applyFont="1" applyFill="1" applyBorder="1" applyAlignment="1" applyProtection="1">
      <alignment vertical="top" wrapText="1"/>
      <protection locked="0"/>
    </xf>
    <xf numFmtId="49" fontId="21" fillId="0" borderId="4" xfId="53" applyNumberFormat="1" applyFont="1" applyFill="1" applyBorder="1" applyAlignment="1" applyProtection="1">
      <alignment vertical="top" wrapText="1"/>
      <protection locked="0"/>
    </xf>
    <xf numFmtId="49" fontId="29" fillId="0" borderId="13" xfId="53" applyNumberFormat="1" applyFont="1" applyFill="1" applyBorder="1" applyAlignment="1" applyProtection="1">
      <alignment vertical="top" wrapText="1"/>
      <protection locked="0"/>
    </xf>
    <xf numFmtId="49" fontId="18" fillId="0" borderId="13" xfId="53" applyNumberFormat="1" applyFont="1" applyFill="1" applyBorder="1" applyAlignment="1" applyProtection="1">
      <alignment vertical="top" wrapText="1"/>
      <protection locked="0"/>
    </xf>
    <xf numFmtId="0" fontId="28" fillId="0" borderId="13" xfId="0" applyFont="1" applyBorder="1" applyAlignment="1" applyProtection="1">
      <alignment vertical="top" wrapText="1"/>
      <protection locked="0"/>
    </xf>
    <xf numFmtId="0" fontId="55" fillId="0" borderId="0" xfId="43" applyFont="1" applyAlignment="1" applyProtection="1">
      <alignment horizontal="left" vertical="center"/>
    </xf>
    <xf numFmtId="0" fontId="54" fillId="0" borderId="0" xfId="42" applyFont="1" applyAlignment="1">
      <alignment vertical="top" wrapText="1"/>
    </xf>
    <xf numFmtId="0" fontId="9" fillId="0" borderId="0" xfId="44" applyFont="1" applyProtection="1">
      <alignment horizontal="left" vertical="top"/>
    </xf>
    <xf numFmtId="49" fontId="21" fillId="0" borderId="13" xfId="6" quotePrefix="1" applyFont="1" applyBorder="1" applyAlignment="1" applyProtection="1">
      <alignment horizontal="left" vertical="center" wrapText="1"/>
    </xf>
    <xf numFmtId="49" fontId="21" fillId="0" borderId="12" xfId="6" applyFont="1" applyBorder="1" applyAlignment="1" applyProtection="1">
      <alignment horizontal="left" vertical="center" wrapText="1"/>
    </xf>
    <xf numFmtId="49" fontId="21" fillId="0" borderId="13" xfId="6" applyFont="1" applyBorder="1" applyAlignment="1" applyProtection="1">
      <alignment horizontal="left" vertical="center" wrapText="1"/>
    </xf>
    <xf numFmtId="49" fontId="18" fillId="0" borderId="12" xfId="6" quotePrefix="1" applyFont="1" applyBorder="1" applyAlignment="1" applyProtection="1">
      <alignment horizontal="left" vertical="center" wrapText="1"/>
    </xf>
    <xf numFmtId="49" fontId="28" fillId="0" borderId="12" xfId="6" applyFont="1" applyBorder="1" applyAlignment="1" applyProtection="1">
      <alignment horizontal="left" vertical="center" wrapText="1"/>
    </xf>
    <xf numFmtId="49" fontId="21" fillId="0" borderId="13" xfId="6" quotePrefix="1" applyFont="1" applyBorder="1" applyProtection="1">
      <alignment horizontal="left" vertical="top" wrapText="1"/>
    </xf>
    <xf numFmtId="0" fontId="18" fillId="0" borderId="12" xfId="42" applyFont="1" applyBorder="1" applyAlignment="1">
      <alignment vertical="top" wrapText="1"/>
    </xf>
    <xf numFmtId="49" fontId="18" fillId="0" borderId="12" xfId="6" applyFont="1" applyBorder="1" applyProtection="1">
      <alignment horizontal="left" vertical="top" wrapText="1"/>
    </xf>
    <xf numFmtId="49" fontId="18" fillId="0" borderId="12" xfId="45" applyNumberFormat="1" applyFont="1" applyBorder="1" applyAlignment="1" applyProtection="1">
      <alignment horizontal="left" vertical="top" wrapText="1"/>
    </xf>
    <xf numFmtId="0" fontId="18" fillId="0" borderId="12" xfId="42" applyFont="1" applyBorder="1" applyAlignment="1">
      <alignment horizontal="left" vertical="top" wrapText="1"/>
    </xf>
    <xf numFmtId="49" fontId="21" fillId="0" borderId="12" xfId="45" applyNumberFormat="1" applyFont="1" applyBorder="1" applyAlignment="1" applyProtection="1">
      <alignment horizontal="left" vertical="top" wrapText="1"/>
    </xf>
    <xf numFmtId="0" fontId="21" fillId="0" borderId="12" xfId="42" applyFont="1" applyBorder="1" applyAlignment="1">
      <alignment horizontal="left" vertical="top" wrapText="1"/>
    </xf>
    <xf numFmtId="0" fontId="60" fillId="0" borderId="52" xfId="0" applyFont="1" applyBorder="1" applyAlignment="1">
      <alignment vertical="top" wrapText="1"/>
    </xf>
    <xf numFmtId="0" fontId="21" fillId="0" borderId="52" xfId="0" applyFont="1" applyBorder="1" applyAlignment="1">
      <alignment vertical="top" wrapText="1"/>
    </xf>
    <xf numFmtId="49" fontId="28" fillId="0" borderId="13" xfId="45" applyNumberFormat="1" applyFont="1" applyBorder="1" applyAlignment="1" applyProtection="1">
      <alignment horizontal="left" vertical="top" wrapText="1"/>
    </xf>
    <xf numFmtId="49" fontId="62" fillId="0" borderId="13" xfId="46" applyNumberFormat="1" applyFont="1" applyFill="1" applyBorder="1" applyAlignment="1" applyProtection="1">
      <alignment horizontal="left" vertical="top" wrapText="1"/>
    </xf>
    <xf numFmtId="49" fontId="28" fillId="0" borderId="12" xfId="45" applyNumberFormat="1" applyFont="1" applyBorder="1" applyAlignment="1" applyProtection="1">
      <alignment horizontal="left" vertical="top" wrapText="1"/>
    </xf>
    <xf numFmtId="49" fontId="21" fillId="0" borderId="13" xfId="45" applyNumberFormat="1" applyFont="1" applyBorder="1" applyAlignment="1" applyProtection="1">
      <alignment horizontal="left" vertical="top" wrapText="1"/>
    </xf>
    <xf numFmtId="49" fontId="21" fillId="0" borderId="13" xfId="46" applyNumberFormat="1" applyFont="1" applyFill="1" applyBorder="1" applyAlignment="1" applyProtection="1">
      <alignment horizontal="left" vertical="top" wrapText="1"/>
    </xf>
    <xf numFmtId="0" fontId="18" fillId="0" borderId="13" xfId="42" applyFont="1" applyBorder="1" applyAlignment="1">
      <alignment horizontal="left" vertical="top" wrapText="1"/>
    </xf>
    <xf numFmtId="49" fontId="60" fillId="0" borderId="13" xfId="45" applyNumberFormat="1" applyFont="1" applyBorder="1" applyAlignment="1" applyProtection="1">
      <alignment horizontal="left" vertical="top" wrapText="1"/>
    </xf>
    <xf numFmtId="0" fontId="21" fillId="0" borderId="13" xfId="42" applyFont="1" applyBorder="1" applyAlignment="1">
      <alignment horizontal="left" vertical="top" wrapText="1"/>
    </xf>
    <xf numFmtId="0" fontId="88" fillId="0" borderId="0" xfId="42" applyFont="1" applyAlignment="1">
      <alignment vertical="center" wrapText="1"/>
    </xf>
    <xf numFmtId="0" fontId="12" fillId="0" borderId="0" xfId="42" applyFont="1" applyAlignment="1">
      <alignment vertical="center" wrapText="1"/>
    </xf>
    <xf numFmtId="0" fontId="8" fillId="0" borderId="0" xfId="1" applyFont="1" applyFill="1" applyBorder="1" applyAlignment="1" applyProtection="1">
      <alignment horizontal="left" vertical="center"/>
    </xf>
    <xf numFmtId="0" fontId="29" fillId="0" borderId="0" xfId="1" applyFont="1" applyFill="1" applyBorder="1" applyAlignment="1" applyProtection="1">
      <alignment horizontal="left" vertical="top" wrapText="1"/>
    </xf>
    <xf numFmtId="0" fontId="32" fillId="0" borderId="0" xfId="7" applyFont="1" applyFill="1" applyBorder="1" applyAlignment="1" applyProtection="1">
      <alignment horizontal="left" vertical="top"/>
    </xf>
    <xf numFmtId="0" fontId="21" fillId="0" borderId="0" xfId="7" applyFont="1" applyFill="1" applyBorder="1" applyAlignment="1" applyProtection="1">
      <alignment horizontal="left" vertical="top" wrapText="1"/>
    </xf>
    <xf numFmtId="0" fontId="9" fillId="0" borderId="0" xfId="2" applyFont="1" applyFill="1" applyBorder="1" applyAlignment="1" applyProtection="1">
      <alignment horizontal="left" vertical="top"/>
    </xf>
    <xf numFmtId="0" fontId="18" fillId="0" borderId="0" xfId="2" applyFont="1" applyFill="1" applyBorder="1" applyAlignment="1" applyProtection="1">
      <alignment horizontal="left" vertical="top" wrapText="1"/>
    </xf>
    <xf numFmtId="49" fontId="21" fillId="0" borderId="14" xfId="6" applyFont="1" applyBorder="1" applyProtection="1">
      <alignment horizontal="left" vertical="top" wrapText="1"/>
    </xf>
    <xf numFmtId="0" fontId="21" fillId="0" borderId="31" xfId="0" applyFont="1" applyBorder="1" applyAlignment="1">
      <alignment vertical="top" wrapText="1"/>
    </xf>
    <xf numFmtId="0" fontId="21" fillId="0" borderId="32" xfId="0" applyFont="1" applyBorder="1" applyAlignment="1">
      <alignment vertical="top" wrapText="1"/>
    </xf>
    <xf numFmtId="49" fontId="18" fillId="0" borderId="20" xfId="6" applyFont="1" applyBorder="1" applyProtection="1">
      <alignment horizontal="left" vertical="top" wrapText="1"/>
    </xf>
    <xf numFmtId="49" fontId="21" fillId="0" borderId="20" xfId="6" applyFont="1" applyBorder="1" applyProtection="1">
      <alignment horizontal="left" vertical="top" wrapText="1"/>
    </xf>
    <xf numFmtId="49" fontId="28" fillId="0" borderId="24" xfId="6" applyFont="1" applyBorder="1" applyProtection="1">
      <alignment horizontal="left" vertical="top" wrapText="1"/>
    </xf>
    <xf numFmtId="0" fontId="8" fillId="0" borderId="0" xfId="1" applyFont="1" applyFill="1" applyBorder="1" applyAlignment="1" applyProtection="1">
      <alignment horizontal="left" vertical="top"/>
    </xf>
    <xf numFmtId="0" fontId="46" fillId="0" borderId="0" xfId="0" applyFont="1" applyAlignment="1">
      <alignment vertical="top" wrapText="1"/>
    </xf>
    <xf numFmtId="0" fontId="21" fillId="0" borderId="0" xfId="0" applyFont="1" applyAlignment="1">
      <alignment vertical="top"/>
    </xf>
    <xf numFmtId="0" fontId="10" fillId="0" borderId="0" xfId="0" applyFont="1" applyAlignment="1">
      <alignment vertical="top"/>
    </xf>
    <xf numFmtId="0" fontId="21" fillId="0" borderId="0" xfId="0" applyFont="1" applyAlignment="1">
      <alignment horizontal="left" vertical="top"/>
    </xf>
    <xf numFmtId="0" fontId="9" fillId="0" borderId="0" xfId="2" applyFont="1" applyFill="1" applyBorder="1" applyAlignment="1" applyProtection="1">
      <alignment horizontal="left" vertical="center" wrapText="1"/>
    </xf>
    <xf numFmtId="0" fontId="9" fillId="0" borderId="0" xfId="2" applyFont="1" applyFill="1" applyBorder="1" applyAlignment="1" applyProtection="1">
      <alignment horizontal="left" vertical="center"/>
    </xf>
    <xf numFmtId="0" fontId="29" fillId="0" borderId="4" xfId="0" applyFont="1" applyBorder="1" applyAlignment="1">
      <alignment horizontal="left" vertical="top" wrapText="1"/>
    </xf>
    <xf numFmtId="0" fontId="21" fillId="0" borderId="4" xfId="0" applyFont="1" applyBorder="1" applyAlignment="1">
      <alignment vertical="top" wrapText="1"/>
    </xf>
    <xf numFmtId="0" fontId="18" fillId="0" borderId="4" xfId="0" applyFont="1" applyBorder="1" applyAlignment="1">
      <alignment vertical="top" wrapText="1"/>
    </xf>
    <xf numFmtId="0" fontId="29" fillId="0" borderId="13" xfId="0" applyFont="1" applyBorder="1" applyAlignment="1">
      <alignment horizontal="left" vertical="top" wrapText="1"/>
    </xf>
    <xf numFmtId="0" fontId="21" fillId="0" borderId="13" xfId="0" applyFont="1" applyBorder="1" applyAlignment="1">
      <alignment vertical="top" wrapText="1"/>
    </xf>
    <xf numFmtId="0" fontId="18" fillId="0" borderId="13" xfId="0" applyFont="1" applyBorder="1" applyAlignment="1">
      <alignment vertical="top" wrapText="1"/>
    </xf>
    <xf numFmtId="0" fontId="18" fillId="0" borderId="13" xfId="0" applyFont="1" applyBorder="1" applyAlignment="1">
      <alignment vertical="top"/>
    </xf>
    <xf numFmtId="16" fontId="18" fillId="0" borderId="13" xfId="0" applyNumberFormat="1" applyFont="1" applyBorder="1" applyAlignment="1">
      <alignment vertical="top" wrapText="1"/>
    </xf>
    <xf numFmtId="0" fontId="18" fillId="0" borderId="13" xfId="0" applyFont="1" applyBorder="1" applyAlignment="1">
      <alignment horizontal="left" vertical="top" wrapText="1"/>
    </xf>
    <xf numFmtId="0" fontId="22" fillId="0" borderId="13" xfId="0" applyFont="1" applyBorder="1" applyAlignment="1">
      <alignment vertical="top" wrapText="1"/>
    </xf>
    <xf numFmtId="0" fontId="21" fillId="0" borderId="12" xfId="0" applyFont="1" applyBorder="1" applyAlignment="1">
      <alignment vertical="top" wrapText="1"/>
    </xf>
    <xf numFmtId="0" fontId="24" fillId="0" borderId="4" xfId="0" applyFont="1" applyBorder="1" applyAlignment="1">
      <alignment horizontal="left" vertical="top" wrapText="1"/>
    </xf>
    <xf numFmtId="49" fontId="22" fillId="0" borderId="13" xfId="6" applyFont="1" applyBorder="1" applyProtection="1">
      <alignment horizontal="left" vertical="top" wrapText="1"/>
    </xf>
    <xf numFmtId="0" fontId="22" fillId="0" borderId="4" xfId="0" applyFont="1" applyBorder="1" applyAlignment="1">
      <alignment vertical="top"/>
    </xf>
    <xf numFmtId="0" fontId="22" fillId="0" borderId="4" xfId="0" applyFont="1" applyBorder="1" applyAlignment="1">
      <alignment vertical="top" wrapText="1"/>
    </xf>
    <xf numFmtId="0" fontId="22" fillId="0" borderId="13" xfId="0" applyFont="1" applyBorder="1" applyAlignment="1">
      <alignment vertical="top"/>
    </xf>
    <xf numFmtId="0" fontId="28" fillId="0" borderId="13" xfId="0" applyFont="1" applyBorder="1" applyAlignment="1">
      <alignment horizontal="left" vertical="top" wrapText="1"/>
    </xf>
    <xf numFmtId="0" fontId="29" fillId="0" borderId="12" xfId="0" applyFont="1" applyBorder="1" applyAlignment="1">
      <alignment horizontal="left" vertical="top" wrapText="1"/>
    </xf>
    <xf numFmtId="0" fontId="19" fillId="0" borderId="12" xfId="0" applyFont="1" applyBorder="1" applyAlignment="1">
      <alignment horizontal="center" vertical="center" wrapText="1"/>
    </xf>
    <xf numFmtId="0" fontId="18" fillId="0" borderId="4" xfId="0" applyFont="1" applyBorder="1" applyAlignment="1">
      <alignment vertical="top"/>
    </xf>
    <xf numFmtId="0" fontId="21" fillId="0" borderId="4" xfId="0" applyFont="1" applyBorder="1" applyAlignment="1">
      <alignment vertical="top"/>
    </xf>
    <xf numFmtId="0" fontId="21" fillId="0" borderId="13" xfId="0" applyFont="1" applyBorder="1" applyAlignment="1">
      <alignment vertical="top"/>
    </xf>
    <xf numFmtId="0" fontId="18" fillId="0" borderId="12" xfId="0" applyFont="1" applyBorder="1" applyAlignment="1">
      <alignment vertical="top"/>
    </xf>
    <xf numFmtId="0" fontId="18" fillId="0" borderId="12" xfId="0" applyFont="1" applyBorder="1" applyAlignment="1">
      <alignment vertical="top" wrapText="1"/>
    </xf>
    <xf numFmtId="0" fontId="21" fillId="0" borderId="12" xfId="0" applyFont="1" applyBorder="1" applyAlignment="1">
      <alignment vertical="top"/>
    </xf>
    <xf numFmtId="0" fontId="28" fillId="0" borderId="4" xfId="0" applyFont="1" applyBorder="1" applyAlignment="1">
      <alignment vertical="top" wrapText="1"/>
    </xf>
    <xf numFmtId="0" fontId="28" fillId="0" borderId="12" xfId="0" applyFont="1" applyBorder="1" applyAlignment="1">
      <alignment horizontal="left" vertical="top" wrapText="1"/>
    </xf>
    <xf numFmtId="0" fontId="21" fillId="0" borderId="4" xfId="0" applyFont="1" applyBorder="1" applyAlignment="1">
      <alignment horizontal="left" vertical="top" wrapText="1"/>
    </xf>
    <xf numFmtId="0" fontId="24" fillId="0" borderId="3" xfId="0" applyFont="1" applyBorder="1" applyAlignment="1">
      <alignment horizontal="left" vertical="top" wrapText="1"/>
    </xf>
    <xf numFmtId="0" fontId="21" fillId="0" borderId="3" xfId="0" applyFont="1" applyBorder="1" applyAlignment="1">
      <alignment vertical="top" wrapText="1"/>
    </xf>
    <xf numFmtId="0" fontId="18" fillId="0" borderId="3" xfId="0" applyFont="1" applyBorder="1" applyAlignment="1">
      <alignment vertical="top"/>
    </xf>
    <xf numFmtId="0" fontId="18" fillId="0" borderId="3" xfId="0" applyFont="1" applyBorder="1" applyAlignment="1">
      <alignment vertical="top" wrapText="1"/>
    </xf>
    <xf numFmtId="49" fontId="21" fillId="0" borderId="5" xfId="6" applyFont="1" applyBorder="1" applyProtection="1">
      <alignment horizontal="left" vertical="top" wrapText="1"/>
    </xf>
    <xf numFmtId="0" fontId="21" fillId="0" borderId="5" xfId="0" applyFont="1" applyBorder="1" applyAlignment="1">
      <alignment vertical="top" wrapText="1"/>
    </xf>
    <xf numFmtId="0" fontId="18" fillId="0" borderId="5" xfId="0" applyFont="1" applyBorder="1" applyAlignment="1">
      <alignment vertical="top"/>
    </xf>
    <xf numFmtId="0" fontId="18" fillId="0" borderId="5" xfId="0" applyFont="1" applyBorder="1" applyAlignment="1">
      <alignment vertical="top" wrapText="1"/>
    </xf>
    <xf numFmtId="0" fontId="29" fillId="0" borderId="0" xfId="0" applyFont="1" applyAlignment="1">
      <alignment horizontal="left" vertical="top" wrapText="1"/>
    </xf>
    <xf numFmtId="49" fontId="21" fillId="0" borderId="10" xfId="6" applyFont="1" applyBorder="1" applyProtection="1">
      <alignment horizontal="left" vertical="top" wrapText="1"/>
    </xf>
    <xf numFmtId="0" fontId="18" fillId="0" borderId="10" xfId="0" applyFont="1" applyBorder="1" applyAlignment="1">
      <alignment vertical="top"/>
    </xf>
    <xf numFmtId="0" fontId="18" fillId="0" borderId="10" xfId="0" applyFont="1" applyBorder="1" applyAlignment="1">
      <alignment vertical="top" wrapText="1"/>
    </xf>
    <xf numFmtId="0" fontId="22" fillId="0" borderId="12" xfId="0" applyFont="1" applyBorder="1" applyAlignment="1">
      <alignment vertical="top"/>
    </xf>
    <xf numFmtId="0" fontId="0" fillId="0" borderId="13" xfId="0" applyBorder="1"/>
    <xf numFmtId="0" fontId="0" fillId="0" borderId="13" xfId="0" applyBorder="1" applyAlignment="1">
      <alignment wrapText="1"/>
    </xf>
    <xf numFmtId="0" fontId="28" fillId="0" borderId="13" xfId="0" applyFont="1" applyBorder="1" applyAlignment="1">
      <alignment vertical="top"/>
    </xf>
    <xf numFmtId="0" fontId="28" fillId="0" borderId="12" xfId="0" applyFont="1" applyBorder="1" applyAlignment="1">
      <alignment vertical="top"/>
    </xf>
    <xf numFmtId="0" fontId="22" fillId="0" borderId="0" xfId="0" applyFont="1"/>
    <xf numFmtId="0" fontId="22" fillId="0" borderId="12" xfId="0" applyFont="1" applyBorder="1" applyAlignment="1">
      <alignment vertical="top" wrapText="1"/>
    </xf>
    <xf numFmtId="0" fontId="29" fillId="0" borderId="13" xfId="0" applyFont="1" applyBorder="1" applyAlignment="1">
      <alignment horizontal="left" vertical="center" wrapText="1"/>
    </xf>
    <xf numFmtId="0" fontId="29" fillId="0" borderId="0" xfId="0" applyFont="1" applyAlignment="1">
      <alignment horizontal="left" vertical="top"/>
    </xf>
    <xf numFmtId="0" fontId="25" fillId="0" borderId="0" xfId="0" applyFont="1" applyAlignment="1">
      <alignment horizontal="center" vertical="center" wrapText="1"/>
    </xf>
    <xf numFmtId="0" fontId="27" fillId="0" borderId="0" xfId="0" applyFont="1" applyAlignment="1">
      <alignment vertical="center" wrapText="1"/>
    </xf>
    <xf numFmtId="0" fontId="27" fillId="0" borderId="0" xfId="0" applyFont="1" applyAlignment="1">
      <alignment vertical="center"/>
    </xf>
    <xf numFmtId="0" fontId="29" fillId="0" borderId="0" xfId="0" applyFont="1" applyAlignment="1">
      <alignment vertical="center" wrapText="1"/>
    </xf>
    <xf numFmtId="0" fontId="35" fillId="0" borderId="0" xfId="0" applyFont="1" applyAlignment="1">
      <alignment vertical="top"/>
    </xf>
    <xf numFmtId="0" fontId="24" fillId="0" borderId="0" xfId="0" applyFont="1" applyAlignment="1">
      <alignment vertical="top"/>
    </xf>
    <xf numFmtId="0" fontId="35" fillId="0" borderId="0" xfId="0" applyFont="1" applyAlignment="1">
      <alignment vertical="top" wrapText="1"/>
    </xf>
    <xf numFmtId="0" fontId="35" fillId="0" borderId="4" xfId="0" applyFont="1" applyBorder="1" applyAlignment="1">
      <alignment vertical="top" wrapText="1"/>
    </xf>
    <xf numFmtId="0" fontId="32" fillId="0" borderId="0" xfId="7" applyFont="1" applyFill="1" applyBorder="1" applyAlignment="1" applyProtection="1">
      <alignment horizontal="left" vertical="center"/>
    </xf>
    <xf numFmtId="0" fontId="29" fillId="0" borderId="0" xfId="1" applyFont="1" applyFill="1" applyBorder="1" applyAlignment="1" applyProtection="1">
      <alignment horizontal="left" wrapText="1"/>
    </xf>
    <xf numFmtId="0" fontId="22" fillId="0" borderId="0" xfId="7" applyFont="1" applyFill="1" applyBorder="1" applyAlignment="1">
      <alignment horizontal="left" vertical="top" wrapText="1"/>
    </xf>
    <xf numFmtId="49" fontId="21" fillId="0" borderId="36" xfId="6" applyFont="1" applyBorder="1" applyProtection="1">
      <alignment horizontal="left" vertical="top" wrapText="1"/>
    </xf>
    <xf numFmtId="49" fontId="18" fillId="0" borderId="4" xfId="6" applyFont="1" applyProtection="1">
      <alignment horizontal="left" vertical="top" wrapText="1"/>
    </xf>
    <xf numFmtId="49" fontId="21" fillId="0" borderId="37" xfId="6" applyFont="1" applyBorder="1" applyProtection="1">
      <alignment horizontal="left" vertical="top" wrapText="1"/>
    </xf>
    <xf numFmtId="0" fontId="28" fillId="0" borderId="37" xfId="0" applyFont="1" applyBorder="1" applyAlignment="1">
      <alignment vertical="top" wrapText="1"/>
    </xf>
    <xf numFmtId="0" fontId="6" fillId="0" borderId="0" xfId="0" applyFont="1" applyAlignment="1">
      <alignment vertical="top"/>
    </xf>
    <xf numFmtId="0" fontId="8" fillId="0" borderId="0" xfId="1" applyFont="1" applyFill="1" applyBorder="1" applyAlignment="1" applyProtection="1">
      <alignment horizontal="left"/>
    </xf>
    <xf numFmtId="0" fontId="84" fillId="0" borderId="0" xfId="0" applyFont="1"/>
    <xf numFmtId="0" fontId="52" fillId="0" borderId="0" xfId="47" applyFont="1" applyFill="1"/>
    <xf numFmtId="0" fontId="18" fillId="0" borderId="13" xfId="37" applyFont="1" applyFill="1" applyBorder="1" applyAlignment="1">
      <alignment horizontal="left" wrapText="1"/>
    </xf>
    <xf numFmtId="0" fontId="28" fillId="0" borderId="13" xfId="0" applyFont="1" applyBorder="1"/>
    <xf numFmtId="0" fontId="18" fillId="0" borderId="0" xfId="37" applyFont="1" applyFill="1" applyAlignment="1">
      <alignment horizontal="left" vertical="center" wrapText="1"/>
    </xf>
    <xf numFmtId="164" fontId="18" fillId="0" borderId="4" xfId="38" applyFont="1" applyAlignment="1">
      <alignment wrapText="1"/>
    </xf>
    <xf numFmtId="0" fontId="28" fillId="0" borderId="4" xfId="0" applyFont="1" applyBorder="1"/>
    <xf numFmtId="0" fontId="18" fillId="0" borderId="13" xfId="25" applyFont="1" applyBorder="1" applyAlignment="1">
      <alignment horizontal="left" wrapText="1"/>
    </xf>
    <xf numFmtId="0" fontId="28" fillId="0" borderId="13" xfId="37" applyFont="1" applyFill="1" applyBorder="1" applyAlignment="1">
      <alignment horizontal="left" wrapText="1"/>
    </xf>
    <xf numFmtId="164" fontId="18" fillId="0" borderId="13" xfId="38" applyFont="1" applyBorder="1" applyAlignment="1">
      <alignment wrapText="1"/>
    </xf>
    <xf numFmtId="0" fontId="22" fillId="0" borderId="0" xfId="37" applyFont="1" applyFill="1" applyAlignment="1">
      <alignment horizontal="left" wrapText="1"/>
    </xf>
    <xf numFmtId="0" fontId="0" fillId="0" borderId="12" xfId="0" applyBorder="1"/>
    <xf numFmtId="0" fontId="18" fillId="0" borderId="0" xfId="0" applyFont="1" applyAlignment="1">
      <alignment vertical="center"/>
    </xf>
    <xf numFmtId="0" fontId="28" fillId="0" borderId="0" xfId="0" applyFont="1" applyAlignment="1">
      <alignment vertical="center"/>
    </xf>
    <xf numFmtId="0" fontId="18" fillId="0" borderId="4" xfId="37" applyFont="1" applyFill="1" applyBorder="1" applyAlignment="1">
      <alignment horizontal="left" vertical="center" wrapText="1"/>
    </xf>
    <xf numFmtId="0" fontId="18" fillId="0" borderId="4" xfId="0" applyFont="1" applyBorder="1" applyAlignment="1">
      <alignment vertical="center"/>
    </xf>
    <xf numFmtId="0" fontId="22" fillId="0" borderId="4" xfId="37" applyFont="1" applyFill="1" applyBorder="1" applyAlignment="1">
      <alignment horizontal="left" wrapText="1"/>
    </xf>
    <xf numFmtId="0" fontId="28" fillId="0" borderId="4" xfId="0" applyFont="1" applyBorder="1" applyAlignment="1">
      <alignment vertical="center"/>
    </xf>
    <xf numFmtId="0" fontId="18" fillId="0" borderId="0" xfId="0" applyFont="1"/>
    <xf numFmtId="0" fontId="0" fillId="0" borderId="4" xfId="0" applyBorder="1"/>
    <xf numFmtId="0" fontId="18" fillId="0" borderId="12" xfId="37" applyFont="1" applyFill="1" applyBorder="1" applyAlignment="1">
      <alignment horizontal="left" vertical="center" wrapText="1"/>
    </xf>
    <xf numFmtId="0" fontId="28" fillId="0" borderId="0" xfId="0" applyFont="1" applyAlignment="1">
      <alignment horizontal="left" vertical="center"/>
    </xf>
    <xf numFmtId="0" fontId="28" fillId="0" borderId="4" xfId="0" applyFont="1" applyBorder="1" applyAlignment="1">
      <alignment horizontal="left" vertical="center"/>
    </xf>
    <xf numFmtId="0" fontId="96" fillId="0" borderId="0" xfId="0" applyFont="1"/>
    <xf numFmtId="0" fontId="21" fillId="0" borderId="0" xfId="0" applyFont="1"/>
    <xf numFmtId="0" fontId="55" fillId="0" borderId="0" xfId="40" applyFont="1" applyAlignment="1" applyProtection="1">
      <alignment horizontal="left" vertical="center"/>
    </xf>
    <xf numFmtId="0" fontId="55" fillId="0" borderId="0" xfId="40" applyFont="1" applyProtection="1">
      <alignment horizontal="left"/>
    </xf>
    <xf numFmtId="0" fontId="68" fillId="0" borderId="0" xfId="24" applyFont="1">
      <alignment vertical="top"/>
    </xf>
    <xf numFmtId="0" fontId="9" fillId="0" borderId="0" xfId="41" applyFont="1" applyAlignment="1" applyProtection="1">
      <alignment horizontal="left" vertical="center"/>
    </xf>
    <xf numFmtId="0" fontId="9" fillId="0" borderId="0" xfId="41" applyFont="1" applyProtection="1">
      <alignment horizontal="left" vertical="top"/>
    </xf>
    <xf numFmtId="0" fontId="49" fillId="0" borderId="0" xfId="41" applyProtection="1">
      <alignment horizontal="left" vertical="top"/>
    </xf>
    <xf numFmtId="49" fontId="0" fillId="0" borderId="0" xfId="6" applyFont="1" applyBorder="1" applyProtection="1">
      <alignment horizontal="left" vertical="top" wrapText="1"/>
    </xf>
    <xf numFmtId="49" fontId="21" fillId="0" borderId="0" xfId="6" applyFont="1" applyBorder="1" applyProtection="1">
      <alignment horizontal="left" vertical="top" wrapText="1"/>
    </xf>
    <xf numFmtId="0" fontId="18" fillId="0" borderId="46" xfId="0" applyFont="1" applyBorder="1" applyAlignment="1">
      <alignment wrapText="1"/>
    </xf>
    <xf numFmtId="0" fontId="21" fillId="0" borderId="46" xfId="0" applyFont="1" applyBorder="1" applyAlignment="1">
      <alignment wrapText="1"/>
    </xf>
    <xf numFmtId="0" fontId="90" fillId="0" borderId="0" xfId="55" applyFont="1" applyFill="1" applyBorder="1" applyAlignment="1" applyProtection="1">
      <alignment vertical="center"/>
    </xf>
    <xf numFmtId="0" fontId="78" fillId="0" borderId="0" xfId="1" applyFont="1" applyFill="1" applyBorder="1" applyAlignment="1" applyProtection="1">
      <alignment vertical="center"/>
    </xf>
    <xf numFmtId="0" fontId="78" fillId="0" borderId="0" xfId="1" applyFont="1" applyFill="1" applyBorder="1" applyAlignment="1" applyProtection="1">
      <alignment horizontal="left"/>
    </xf>
    <xf numFmtId="0" fontId="9" fillId="0" borderId="0" xfId="2" applyFont="1" applyFill="1" applyBorder="1" applyAlignment="1" applyProtection="1">
      <alignment vertical="top"/>
    </xf>
    <xf numFmtId="0" fontId="79" fillId="0" borderId="0" xfId="0" applyFont="1" applyAlignment="1">
      <alignment vertical="top"/>
    </xf>
    <xf numFmtId="0" fontId="80" fillId="0" borderId="0" xfId="0" applyFont="1" applyAlignment="1">
      <alignment vertical="top"/>
    </xf>
    <xf numFmtId="0" fontId="80" fillId="0" borderId="0" xfId="0" applyFont="1" applyAlignment="1">
      <alignment horizontal="left" vertical="top"/>
    </xf>
    <xf numFmtId="0" fontId="80" fillId="0" borderId="0" xfId="0" applyFont="1" applyAlignment="1">
      <alignment wrapText="1"/>
    </xf>
    <xf numFmtId="0" fontId="9" fillId="0" borderId="0" xfId="9" applyFont="1" applyAlignment="1" applyProtection="1">
      <alignment vertical="top"/>
    </xf>
    <xf numFmtId="0" fontId="18" fillId="0" borderId="4" xfId="37" applyFont="1" applyFill="1" applyBorder="1" applyAlignment="1">
      <alignment horizontal="left" vertical="top" wrapText="1"/>
    </xf>
    <xf numFmtId="0" fontId="18" fillId="0" borderId="4" xfId="25" applyFont="1" applyBorder="1" applyAlignment="1">
      <alignment horizontal="left" vertical="top" wrapText="1"/>
    </xf>
    <xf numFmtId="0" fontId="18" fillId="0" borderId="4" xfId="25" quotePrefix="1" applyFont="1" applyBorder="1" applyAlignment="1">
      <alignment horizontal="left" vertical="top" wrapText="1"/>
    </xf>
    <xf numFmtId="1" fontId="18" fillId="0" borderId="4" xfId="25" applyNumberFormat="1" applyFont="1" applyBorder="1" applyAlignment="1">
      <alignment horizontal="left" vertical="top" wrapText="1"/>
    </xf>
    <xf numFmtId="164" fontId="18" fillId="0" borderId="4" xfId="38" applyFont="1" applyAlignment="1">
      <alignment vertical="top" wrapText="1"/>
    </xf>
    <xf numFmtId="0" fontId="18" fillId="0" borderId="13" xfId="25" applyFont="1" applyBorder="1" applyAlignment="1">
      <alignment horizontal="left" vertical="top" wrapText="1"/>
    </xf>
    <xf numFmtId="0" fontId="18" fillId="0" borderId="13" xfId="25" quotePrefix="1" applyFont="1" applyBorder="1" applyAlignment="1">
      <alignment horizontal="left" vertical="top" wrapText="1"/>
    </xf>
    <xf numFmtId="1" fontId="18" fillId="0" borderId="13" xfId="25" applyNumberFormat="1" applyFont="1" applyBorder="1" applyAlignment="1">
      <alignment horizontal="left" vertical="top" wrapText="1"/>
    </xf>
    <xf numFmtId="0" fontId="18" fillId="0" borderId="13" xfId="37" quotePrefix="1" applyFont="1" applyFill="1" applyBorder="1" applyAlignment="1">
      <alignment horizontal="left" vertical="top" wrapText="1"/>
    </xf>
    <xf numFmtId="0" fontId="18" fillId="0" borderId="13" xfId="25" applyFont="1" applyBorder="1" applyAlignment="1">
      <alignment vertical="top" wrapText="1"/>
    </xf>
    <xf numFmtId="164" fontId="18" fillId="0" borderId="13" xfId="38" applyFont="1" applyBorder="1" applyAlignment="1">
      <alignment vertical="top" wrapText="1"/>
    </xf>
    <xf numFmtId="49" fontId="18" fillId="0" borderId="13" xfId="38" applyNumberFormat="1" applyFont="1" applyBorder="1" applyAlignment="1">
      <alignment vertical="top" wrapText="1"/>
    </xf>
    <xf numFmtId="3" fontId="18" fillId="0" borderId="13" xfId="38" applyNumberFormat="1" applyFont="1" applyBorder="1" applyAlignment="1">
      <alignment horizontal="left" vertical="top" wrapText="1"/>
    </xf>
    <xf numFmtId="1" fontId="18" fillId="0" borderId="13" xfId="38" applyNumberFormat="1" applyFont="1" applyBorder="1" applyAlignment="1">
      <alignment horizontal="left" vertical="top" wrapText="1"/>
    </xf>
    <xf numFmtId="0" fontId="18" fillId="0" borderId="13" xfId="38" applyNumberFormat="1" applyFont="1" applyBorder="1" applyAlignment="1">
      <alignment horizontal="left" vertical="top" wrapText="1"/>
    </xf>
    <xf numFmtId="165" fontId="18" fillId="0" borderId="13" xfId="38" applyNumberFormat="1" applyFont="1" applyBorder="1" applyAlignment="1">
      <alignment horizontal="left" vertical="top" wrapText="1"/>
    </xf>
    <xf numFmtId="164" fontId="21" fillId="0" borderId="13" xfId="38" applyFont="1" applyBorder="1" applyAlignment="1">
      <alignment vertical="top" wrapText="1"/>
    </xf>
    <xf numFmtId="0" fontId="18" fillId="0" borderId="13" xfId="25" applyFont="1" applyBorder="1" applyAlignment="1">
      <alignment vertical="top"/>
    </xf>
    <xf numFmtId="0" fontId="83" fillId="0" borderId="13" xfId="25" applyFont="1" applyBorder="1" applyAlignment="1">
      <alignment vertical="top" wrapText="1"/>
    </xf>
    <xf numFmtId="0" fontId="18" fillId="0" borderId="13" xfId="25" applyFont="1" applyBorder="1" applyAlignment="1">
      <alignment horizontal="left" vertical="top"/>
    </xf>
    <xf numFmtId="0" fontId="78" fillId="0" borderId="0" xfId="20" applyFont="1" applyFill="1" applyBorder="1" applyAlignment="1" applyProtection="1">
      <alignment horizontal="left" vertical="center"/>
      <protection locked="0"/>
    </xf>
    <xf numFmtId="0" fontId="8" fillId="0" borderId="0" xfId="20" applyFont="1" applyFill="1" applyBorder="1" applyAlignment="1" applyProtection="1">
      <alignment horizontal="left"/>
      <protection locked="0"/>
    </xf>
    <xf numFmtId="0" fontId="32" fillId="0" borderId="0" xfId="8" applyFont="1">
      <alignment vertical="center"/>
      <protection locked="0"/>
    </xf>
    <xf numFmtId="0" fontId="79" fillId="0" borderId="0" xfId="8" applyFont="1">
      <alignment vertical="center"/>
      <protection locked="0"/>
    </xf>
    <xf numFmtId="0" fontId="103" fillId="0" borderId="0" xfId="8" applyFont="1">
      <alignment vertical="center"/>
      <protection locked="0"/>
    </xf>
    <xf numFmtId="0" fontId="18" fillId="0" borderId="0" xfId="9" applyFont="1">
      <alignment horizontal="left" vertical="top"/>
      <protection locked="0"/>
    </xf>
    <xf numFmtId="0" fontId="18" fillId="0" borderId="0" xfId="19" applyFont="1" applyAlignment="1" applyProtection="1">
      <alignment vertical="top"/>
      <protection locked="0"/>
    </xf>
    <xf numFmtId="0" fontId="21" fillId="0" borderId="0" xfId="10" applyFont="1" applyFill="1" applyBorder="1" applyAlignment="1" applyProtection="1">
      <alignment vertical="top" wrapText="1"/>
      <protection locked="0"/>
    </xf>
    <xf numFmtId="49" fontId="24" fillId="0" borderId="3" xfId="11" applyFont="1" applyBorder="1">
      <alignment horizontal="left" vertical="center"/>
      <protection locked="0"/>
    </xf>
    <xf numFmtId="3" fontId="21" fillId="0" borderId="3" xfId="12" applyNumberFormat="1" applyFont="1" applyBorder="1" applyAlignment="1">
      <alignment horizontal="right" vertical="center"/>
      <protection locked="0"/>
    </xf>
    <xf numFmtId="165" fontId="21" fillId="0" borderId="3" xfId="12" applyNumberFormat="1" applyFont="1" applyBorder="1" applyAlignment="1">
      <alignment horizontal="right" vertical="center"/>
      <protection locked="0"/>
    </xf>
    <xf numFmtId="0" fontId="18" fillId="0" borderId="0" xfId="0" applyFont="1" applyAlignment="1" applyProtection="1">
      <alignment vertical="center"/>
      <protection locked="0"/>
    </xf>
    <xf numFmtId="49" fontId="24" fillId="0" borderId="0" xfId="11" applyFont="1" applyBorder="1">
      <alignment horizontal="left" vertical="center"/>
      <protection locked="0"/>
    </xf>
    <xf numFmtId="3" fontId="21" fillId="0" borderId="0" xfId="12" applyNumberFormat="1" applyFont="1" applyBorder="1" applyAlignment="1">
      <alignment horizontal="right" vertical="center"/>
      <protection locked="0"/>
    </xf>
    <xf numFmtId="165" fontId="21" fillId="0" borderId="0" xfId="12" applyNumberFormat="1" applyFont="1" applyBorder="1" applyAlignment="1">
      <alignment horizontal="right" vertical="center"/>
      <protection locked="0"/>
    </xf>
    <xf numFmtId="49" fontId="29" fillId="0" borderId="53" xfId="48" applyNumberFormat="1" applyFont="1" applyFill="1" applyBorder="1" applyAlignment="1" applyProtection="1">
      <alignment horizontal="left" vertical="center"/>
      <protection locked="0"/>
    </xf>
    <xf numFmtId="3" fontId="29" fillId="0" borderId="53" xfId="48" applyNumberFormat="1" applyFont="1" applyFill="1" applyBorder="1" applyAlignment="1" applyProtection="1">
      <alignment horizontal="right" vertical="center"/>
      <protection locked="0"/>
    </xf>
    <xf numFmtId="164" fontId="29" fillId="0" borderId="53" xfId="48" applyNumberFormat="1" applyFont="1" applyFill="1" applyBorder="1" applyAlignment="1" applyProtection="1">
      <alignment horizontal="right" vertical="center"/>
      <protection locked="0"/>
    </xf>
    <xf numFmtId="0" fontId="28" fillId="0" borderId="0" xfId="19" applyFont="1" applyAlignment="1" applyProtection="1">
      <alignment vertical="top"/>
      <protection locked="0"/>
    </xf>
    <xf numFmtId="0" fontId="18" fillId="0" borderId="0" xfId="9" applyFont="1" applyAlignment="1">
      <alignment horizontal="left"/>
      <protection locked="0"/>
    </xf>
    <xf numFmtId="0" fontId="21" fillId="0" borderId="0" xfId="49" applyFont="1" applyFill="1" applyBorder="1" applyProtection="1">
      <alignment vertical="top"/>
      <protection locked="0"/>
    </xf>
    <xf numFmtId="3" fontId="21" fillId="0" borderId="3" xfId="12" quotePrefix="1" applyNumberFormat="1" applyFont="1" applyBorder="1">
      <alignment vertical="center"/>
      <protection locked="0"/>
    </xf>
    <xf numFmtId="4" fontId="21" fillId="0" borderId="3" xfId="12" applyNumberFormat="1" applyFont="1" applyBorder="1">
      <alignment vertical="center"/>
      <protection locked="0"/>
    </xf>
    <xf numFmtId="49" fontId="29" fillId="0" borderId="3" xfId="11" applyFont="1" applyBorder="1">
      <alignment horizontal="left" vertical="center"/>
      <protection locked="0"/>
    </xf>
    <xf numFmtId="3" fontId="21" fillId="0" borderId="3" xfId="12" applyNumberFormat="1" applyFont="1" applyBorder="1">
      <alignment vertical="center"/>
      <protection locked="0"/>
    </xf>
    <xf numFmtId="0" fontId="18" fillId="0" borderId="0" xfId="19" applyFont="1" applyAlignment="1" applyProtection="1">
      <alignment vertical="center"/>
      <protection locked="0"/>
    </xf>
    <xf numFmtId="49" fontId="29" fillId="0" borderId="0" xfId="11" applyFont="1" applyBorder="1" applyAlignment="1">
      <alignment horizontal="left" vertical="center" wrapText="1"/>
      <protection locked="0"/>
    </xf>
    <xf numFmtId="3" fontId="21" fillId="0" borderId="0" xfId="12" quotePrefix="1" applyNumberFormat="1" applyFont="1" applyBorder="1">
      <alignment vertical="center"/>
      <protection locked="0"/>
    </xf>
    <xf numFmtId="3" fontId="21" fillId="0" borderId="0" xfId="12" applyNumberFormat="1" applyFont="1" applyBorder="1">
      <alignment vertical="center"/>
      <protection locked="0"/>
    </xf>
    <xf numFmtId="3" fontId="29" fillId="0" borderId="53" xfId="48" quotePrefix="1" applyNumberFormat="1" applyFont="1" applyFill="1" applyBorder="1" applyAlignment="1" applyProtection="1">
      <alignment vertical="center"/>
      <protection locked="0"/>
    </xf>
    <xf numFmtId="3" fontId="29" fillId="0" borderId="53" xfId="48" applyNumberFormat="1" applyFont="1" applyFill="1" applyBorder="1" applyAlignment="1" applyProtection="1">
      <alignment vertical="center"/>
      <protection locked="0"/>
    </xf>
    <xf numFmtId="0" fontId="29" fillId="0" borderId="0" xfId="19" applyFont="1" applyAlignment="1" applyProtection="1">
      <alignment horizontal="left" vertical="center"/>
      <protection locked="0"/>
    </xf>
    <xf numFmtId="0" fontId="28" fillId="0" borderId="0" xfId="19" applyFont="1" applyAlignment="1" applyProtection="1">
      <alignment horizontal="left" vertical="center"/>
      <protection locked="0"/>
    </xf>
    <xf numFmtId="0" fontId="24" fillId="0" borderId="0" xfId="20" applyFont="1" applyFill="1" applyBorder="1" applyAlignment="1" applyProtection="1">
      <alignment horizontal="left"/>
      <protection locked="0"/>
    </xf>
    <xf numFmtId="0" fontId="18" fillId="0" borderId="0" xfId="21" applyFont="1" applyFill="1" applyBorder="1" applyAlignment="1" applyProtection="1">
      <alignment horizontal="left" vertical="top"/>
      <protection locked="0"/>
    </xf>
    <xf numFmtId="164" fontId="21" fillId="0" borderId="3" xfId="12" applyNumberFormat="1" applyFont="1" applyBorder="1">
      <alignment vertical="center"/>
      <protection locked="0"/>
    </xf>
    <xf numFmtId="9" fontId="21" fillId="0" borderId="3" xfId="12" applyNumberFormat="1" applyFont="1" applyBorder="1">
      <alignment vertical="center"/>
      <protection locked="0"/>
    </xf>
    <xf numFmtId="2" fontId="21" fillId="0" borderId="3" xfId="58" applyNumberFormat="1" applyFont="1" applyFill="1" applyBorder="1" applyAlignment="1" applyProtection="1">
      <alignment vertical="center"/>
      <protection locked="0"/>
    </xf>
    <xf numFmtId="2" fontId="41" fillId="0" borderId="3" xfId="58" applyNumberFormat="1" applyFont="1" applyFill="1" applyBorder="1" applyAlignment="1" applyProtection="1">
      <alignment vertical="center"/>
      <protection locked="0"/>
    </xf>
    <xf numFmtId="164" fontId="21" fillId="0" borderId="3" xfId="12" quotePrefix="1" applyNumberFormat="1" applyFont="1" applyBorder="1">
      <alignment vertical="center"/>
      <protection locked="0"/>
    </xf>
    <xf numFmtId="9" fontId="21" fillId="0" borderId="3" xfId="50" quotePrefix="1" applyFont="1" applyFill="1" applyBorder="1" applyAlignment="1" applyProtection="1">
      <alignment vertical="center"/>
      <protection locked="0"/>
    </xf>
    <xf numFmtId="9" fontId="21" fillId="0" borderId="3" xfId="50" applyFont="1" applyFill="1" applyBorder="1" applyAlignment="1" applyProtection="1">
      <alignment vertical="center"/>
      <protection locked="0"/>
    </xf>
    <xf numFmtId="0" fontId="24" fillId="0" borderId="0" xfId="19" applyFont="1" applyAlignment="1" applyProtection="1">
      <alignment vertical="center"/>
      <protection locked="0"/>
    </xf>
    <xf numFmtId="0" fontId="21" fillId="0" borderId="0" xfId="19" applyFont="1"/>
    <xf numFmtId="0" fontId="22" fillId="0" borderId="0" xfId="19" applyFont="1"/>
    <xf numFmtId="0" fontId="8" fillId="0" borderId="0" xfId="1" applyFont="1" applyFill="1" applyBorder="1" applyAlignment="1" applyProtection="1">
      <alignment vertical="center"/>
      <protection locked="0"/>
    </xf>
    <xf numFmtId="0" fontId="9" fillId="0" borderId="0" xfId="9" applyFont="1">
      <alignment horizontal="left" vertical="top"/>
      <protection locked="0"/>
    </xf>
    <xf numFmtId="49" fontId="29" fillId="0" borderId="53" xfId="60" applyNumberFormat="1" applyFont="1" applyFill="1" applyBorder="1" applyAlignment="1" applyProtection="1">
      <alignment horizontal="left" vertical="center"/>
      <protection locked="0"/>
    </xf>
    <xf numFmtId="164" fontId="29" fillId="0" borderId="53" xfId="60" applyNumberFormat="1" applyFont="1" applyFill="1" applyBorder="1" applyAlignment="1" applyProtection="1">
      <alignment horizontal="right" vertical="center"/>
      <protection locked="0"/>
    </xf>
    <xf numFmtId="0" fontId="21" fillId="0" borderId="0" xfId="0" applyFont="1" applyAlignment="1" applyProtection="1">
      <alignment vertical="center"/>
      <protection locked="0"/>
    </xf>
    <xf numFmtId="4" fontId="22" fillId="0" borderId="0" xfId="0" quotePrefix="1" applyNumberFormat="1" applyFont="1" applyAlignment="1" applyProtection="1">
      <alignment horizontal="right"/>
      <protection locked="0"/>
    </xf>
    <xf numFmtId="4" fontId="18" fillId="0" borderId="0" xfId="0" quotePrefix="1" applyNumberFormat="1" applyFont="1" applyAlignment="1" applyProtection="1">
      <alignment horizontal="right"/>
      <protection locked="0"/>
    </xf>
    <xf numFmtId="0" fontId="32" fillId="0" borderId="0" xfId="1" applyFont="1" applyFill="1" applyBorder="1" applyAlignment="1" applyProtection="1">
      <alignment horizontal="left"/>
      <protection locked="0"/>
    </xf>
    <xf numFmtId="0" fontId="16" fillId="0" borderId="0" xfId="8" applyFont="1">
      <alignment vertical="center"/>
      <protection locked="0"/>
    </xf>
    <xf numFmtId="165" fontId="41" fillId="0" borderId="3" xfId="12" applyNumberFormat="1" applyFont="1" applyBorder="1" applyAlignment="1">
      <alignment horizontal="right" vertical="center"/>
      <protection locked="0"/>
    </xf>
    <xf numFmtId="164" fontId="69" fillId="0" borderId="53" xfId="60" applyNumberFormat="1" applyFont="1" applyFill="1" applyBorder="1" applyAlignment="1" applyProtection="1">
      <alignment horizontal="right" vertical="center"/>
      <protection locked="0"/>
    </xf>
    <xf numFmtId="0" fontId="79" fillId="0" borderId="0" xfId="1" applyFont="1" applyFill="1" applyBorder="1" applyAlignment="1" applyProtection="1">
      <alignment horizontal="left"/>
      <protection locked="0"/>
    </xf>
    <xf numFmtId="49" fontId="24" fillId="0" borderId="4" xfId="11" applyFont="1">
      <alignment horizontal="left" vertical="center"/>
      <protection locked="0"/>
    </xf>
    <xf numFmtId="3" fontId="28" fillId="0" borderId="56" xfId="12" applyNumberFormat="1" applyFont="1" applyBorder="1" applyAlignment="1">
      <alignment horizontal="right" vertical="center"/>
      <protection locked="0"/>
    </xf>
    <xf numFmtId="3" fontId="28" fillId="0" borderId="4" xfId="12" applyNumberFormat="1" applyFont="1" applyAlignment="1">
      <alignment horizontal="right" vertical="center"/>
      <protection locked="0"/>
    </xf>
    <xf numFmtId="3" fontId="28" fillId="0" borderId="57" xfId="12" applyNumberFormat="1" applyFont="1" applyBorder="1" applyAlignment="1">
      <alignment horizontal="right" vertical="center"/>
      <protection locked="0"/>
    </xf>
    <xf numFmtId="4" fontId="28" fillId="0" borderId="4" xfId="12" applyNumberFormat="1" applyFont="1" applyAlignment="1">
      <alignment horizontal="right" vertical="center"/>
      <protection locked="0"/>
    </xf>
    <xf numFmtId="49" fontId="24" fillId="0" borderId="13" xfId="11" applyFont="1" applyBorder="1">
      <alignment horizontal="left" vertical="center"/>
      <protection locked="0"/>
    </xf>
    <xf numFmtId="3" fontId="28" fillId="0" borderId="58" xfId="12" applyNumberFormat="1" applyFont="1" applyBorder="1" applyAlignment="1">
      <alignment horizontal="right" vertical="center"/>
      <protection locked="0"/>
    </xf>
    <xf numFmtId="3" fontId="28" fillId="0" borderId="13" xfId="12" applyNumberFormat="1" applyFont="1" applyBorder="1" applyAlignment="1">
      <alignment horizontal="right" vertical="center"/>
      <protection locked="0"/>
    </xf>
    <xf numFmtId="3" fontId="28" fillId="0" borderId="59" xfId="12" applyNumberFormat="1" applyFont="1" applyBorder="1" applyAlignment="1">
      <alignment horizontal="right" vertical="center"/>
      <protection locked="0"/>
    </xf>
    <xf numFmtId="4" fontId="28" fillId="0" borderId="13" xfId="12" applyNumberFormat="1" applyFont="1" applyBorder="1" applyAlignment="1">
      <alignment horizontal="right" vertical="center"/>
      <protection locked="0"/>
    </xf>
    <xf numFmtId="3" fontId="28" fillId="0" borderId="13" xfId="12" quotePrefix="1" applyNumberFormat="1" applyFont="1" applyBorder="1" applyAlignment="1">
      <alignment horizontal="right" vertical="center"/>
      <protection locked="0"/>
    </xf>
    <xf numFmtId="3" fontId="28" fillId="0" borderId="59" xfId="12" quotePrefix="1" applyNumberFormat="1" applyFont="1" applyBorder="1" applyAlignment="1">
      <alignment horizontal="right" vertical="center"/>
      <protection locked="0"/>
    </xf>
    <xf numFmtId="4" fontId="28" fillId="0" borderId="13" xfId="12" quotePrefix="1" applyNumberFormat="1" applyFont="1" applyBorder="1" applyAlignment="1">
      <alignment horizontal="right" vertical="center"/>
      <protection locked="0"/>
    </xf>
    <xf numFmtId="3" fontId="36" fillId="0" borderId="0" xfId="12" applyNumberFormat="1" applyFont="1" applyBorder="1" applyAlignment="1">
      <alignment horizontal="right" vertical="center"/>
      <protection locked="0"/>
    </xf>
    <xf numFmtId="3" fontId="28" fillId="0" borderId="0" xfId="12" quotePrefix="1" applyNumberFormat="1" applyFont="1" applyBorder="1" applyAlignment="1">
      <alignment horizontal="right" vertical="center"/>
      <protection locked="0"/>
    </xf>
    <xf numFmtId="4" fontId="28" fillId="0" borderId="0" xfId="12" quotePrefix="1" applyNumberFormat="1" applyFont="1" applyBorder="1" applyAlignment="1">
      <alignment horizontal="right" vertical="center"/>
      <protection locked="0"/>
    </xf>
    <xf numFmtId="4" fontId="36" fillId="0" borderId="0" xfId="12" applyNumberFormat="1" applyFont="1" applyBorder="1" applyAlignment="1">
      <alignment horizontal="right" vertical="center"/>
      <protection locked="0"/>
    </xf>
    <xf numFmtId="0" fontId="79" fillId="0" borderId="0" xfId="8" quotePrefix="1" applyFont="1">
      <alignment vertical="center"/>
      <protection locked="0"/>
    </xf>
    <xf numFmtId="0" fontId="21" fillId="0" borderId="0" xfId="9" applyFont="1">
      <alignment horizontal="left" vertical="top"/>
      <protection locked="0"/>
    </xf>
    <xf numFmtId="0" fontId="18" fillId="0" borderId="0" xfId="19" quotePrefix="1" applyFont="1" applyAlignment="1" applyProtection="1">
      <alignment vertical="top"/>
      <protection locked="0"/>
    </xf>
    <xf numFmtId="0" fontId="57" fillId="0" borderId="0" xfId="47" applyFont="1" applyFill="1" applyBorder="1" applyAlignment="1">
      <alignment horizontal="right" vertical="center" wrapText="1"/>
    </xf>
    <xf numFmtId="0" fontId="27" fillId="0" borderId="0" xfId="47" applyFont="1" applyFill="1" applyBorder="1" applyAlignment="1">
      <alignment horizontal="right" vertical="center" wrapText="1"/>
    </xf>
    <xf numFmtId="0" fontId="21" fillId="0" borderId="0" xfId="10" applyFont="1" applyFill="1" applyAlignment="1" applyProtection="1">
      <alignment vertical="top" wrapText="1"/>
      <protection locked="0"/>
    </xf>
    <xf numFmtId="164" fontId="29" fillId="0" borderId="0" xfId="48" applyNumberFormat="1" applyFont="1" applyFill="1" applyBorder="1" applyAlignment="1" applyProtection="1">
      <alignment horizontal="right" vertical="center"/>
      <protection locked="0"/>
    </xf>
    <xf numFmtId="0" fontId="109" fillId="0" borderId="0" xfId="0" applyFont="1" applyAlignment="1" applyProtection="1">
      <alignment horizontal="right"/>
      <protection locked="0"/>
    </xf>
    <xf numFmtId="3" fontId="110" fillId="0" borderId="0" xfId="0" quotePrefix="1" applyNumberFormat="1" applyFont="1" applyAlignment="1" applyProtection="1">
      <alignment horizontal="center"/>
      <protection locked="0"/>
    </xf>
    <xf numFmtId="0" fontId="6" fillId="0" borderId="0" xfId="0" quotePrefix="1" applyFont="1" applyAlignment="1" applyProtection="1">
      <alignment vertical="top"/>
      <protection locked="0"/>
    </xf>
    <xf numFmtId="4" fontId="110" fillId="0" borderId="0" xfId="0" quotePrefix="1" applyNumberFormat="1" applyFont="1" applyAlignment="1" applyProtection="1">
      <alignment horizontal="center"/>
      <protection locked="0"/>
    </xf>
    <xf numFmtId="0" fontId="16" fillId="0" borderId="0" xfId="8" quotePrefix="1" applyFont="1">
      <alignment vertical="center"/>
      <protection locked="0"/>
    </xf>
    <xf numFmtId="0" fontId="21" fillId="0" borderId="0" xfId="0" quotePrefix="1" applyFont="1" applyAlignment="1" applyProtection="1">
      <alignment vertical="center"/>
      <protection locked="0"/>
    </xf>
    <xf numFmtId="49" fontId="29" fillId="0" borderId="4" xfId="11" applyFont="1">
      <alignment horizontal="left" vertical="center"/>
      <protection locked="0"/>
    </xf>
    <xf numFmtId="1" fontId="21" fillId="0" borderId="4" xfId="12" applyNumberFormat="1" applyFont="1" applyAlignment="1">
      <alignment horizontal="right" vertical="center"/>
      <protection locked="0"/>
    </xf>
    <xf numFmtId="49" fontId="29" fillId="0" borderId="13" xfId="11" applyFont="1" applyBorder="1">
      <alignment horizontal="left" vertical="center"/>
      <protection locked="0"/>
    </xf>
    <xf numFmtId="1" fontId="21" fillId="0" borderId="13" xfId="12" applyNumberFormat="1" applyFont="1" applyBorder="1" applyAlignment="1">
      <alignment horizontal="right" vertical="center"/>
      <protection locked="0"/>
    </xf>
    <xf numFmtId="1" fontId="21" fillId="0" borderId="0" xfId="12" applyNumberFormat="1" applyFont="1" applyBorder="1" applyAlignment="1">
      <alignment horizontal="right" vertical="center"/>
      <protection locked="0"/>
    </xf>
    <xf numFmtId="49" fontId="18" fillId="0" borderId="0" xfId="13" applyFont="1">
      <alignment horizontal="left" vertical="top"/>
      <protection locked="0"/>
    </xf>
    <xf numFmtId="0" fontId="111"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112" fillId="0" borderId="0" xfId="0" applyFont="1" applyAlignment="1" applyProtection="1">
      <alignment vertical="center"/>
      <protection locked="0"/>
    </xf>
    <xf numFmtId="0" fontId="78" fillId="0" borderId="0" xfId="19" applyFont="1"/>
    <xf numFmtId="0" fontId="12" fillId="0" borderId="0" xfId="19" applyFont="1" applyAlignment="1">
      <alignment vertical="center"/>
    </xf>
    <xf numFmtId="0" fontId="114" fillId="0" borderId="0" xfId="0" applyFont="1" applyAlignment="1">
      <alignment horizontal="left"/>
    </xf>
    <xf numFmtId="0" fontId="111" fillId="0" borderId="0" xfId="19" applyFont="1" applyAlignment="1">
      <alignment vertical="center"/>
    </xf>
    <xf numFmtId="0" fontId="115" fillId="0" borderId="0" xfId="18" applyFont="1" applyFill="1" applyBorder="1" applyAlignment="1" applyProtection="1">
      <alignment vertical="center"/>
    </xf>
    <xf numFmtId="0" fontId="21" fillId="0" borderId="0" xfId="19" applyFont="1" applyAlignment="1">
      <alignment vertical="center"/>
    </xf>
    <xf numFmtId="0" fontId="80" fillId="0" borderId="0" xfId="19" applyFont="1" applyAlignment="1">
      <alignment vertical="center"/>
    </xf>
    <xf numFmtId="0" fontId="103" fillId="0" borderId="0" xfId="19" applyFont="1" applyAlignment="1">
      <alignment vertical="center"/>
    </xf>
    <xf numFmtId="0" fontId="79" fillId="0" borderId="0" xfId="19" applyFont="1" applyAlignment="1">
      <alignment vertical="center"/>
    </xf>
    <xf numFmtId="0" fontId="25" fillId="0" borderId="0" xfId="19" applyFont="1" applyAlignment="1">
      <alignment vertical="center"/>
    </xf>
    <xf numFmtId="0" fontId="29" fillId="0" borderId="0" xfId="19" applyFont="1" applyAlignment="1">
      <alignment vertical="center"/>
    </xf>
    <xf numFmtId="0" fontId="24" fillId="0" borderId="4" xfId="19" applyFont="1" applyBorder="1" applyAlignment="1">
      <alignment vertical="center"/>
    </xf>
    <xf numFmtId="3" fontId="18" fillId="0" borderId="4" xfId="19" applyNumberFormat="1" applyFont="1" applyBorder="1" applyAlignment="1">
      <alignment horizontal="right" vertical="center"/>
    </xf>
    <xf numFmtId="165" fontId="18" fillId="0" borderId="57" xfId="19" applyNumberFormat="1" applyFont="1" applyBorder="1" applyAlignment="1">
      <alignment horizontal="right" vertical="center"/>
    </xf>
    <xf numFmtId="165" fontId="18" fillId="0" borderId="4" xfId="19" applyNumberFormat="1" applyFont="1" applyBorder="1" applyAlignment="1">
      <alignment horizontal="right" vertical="center"/>
    </xf>
    <xf numFmtId="166" fontId="29" fillId="0" borderId="0" xfId="19" applyNumberFormat="1" applyFont="1" applyAlignment="1">
      <alignment vertical="center"/>
    </xf>
    <xf numFmtId="0" fontId="24" fillId="0" borderId="13" xfId="19" applyFont="1" applyBorder="1" applyAlignment="1">
      <alignment vertical="center"/>
    </xf>
    <xf numFmtId="3" fontId="18" fillId="0" borderId="13" xfId="19" applyNumberFormat="1" applyFont="1" applyBorder="1" applyAlignment="1">
      <alignment horizontal="right" vertical="center"/>
    </xf>
    <xf numFmtId="165" fontId="18" fillId="0" borderId="59" xfId="19" applyNumberFormat="1" applyFont="1" applyBorder="1" applyAlignment="1">
      <alignment horizontal="right" vertical="center"/>
    </xf>
    <xf numFmtId="165" fontId="18" fillId="0" borderId="13" xfId="19" applyNumberFormat="1" applyFont="1" applyBorder="1" applyAlignment="1">
      <alignment horizontal="right" vertical="center"/>
    </xf>
    <xf numFmtId="0" fontId="29" fillId="0" borderId="60" xfId="19" applyFont="1" applyBorder="1" applyAlignment="1">
      <alignment vertical="center"/>
    </xf>
    <xf numFmtId="3" fontId="24" fillId="0" borderId="60" xfId="19" applyNumberFormat="1" applyFont="1" applyBorder="1" applyAlignment="1">
      <alignment horizontal="right" vertical="center"/>
    </xf>
    <xf numFmtId="1" fontId="24" fillId="0" borderId="61" xfId="19" applyNumberFormat="1" applyFont="1" applyBorder="1" applyAlignment="1">
      <alignment horizontal="right" vertical="center"/>
    </xf>
    <xf numFmtId="3" fontId="24" fillId="0" borderId="61" xfId="19" applyNumberFormat="1" applyFont="1" applyBorder="1" applyAlignment="1">
      <alignment horizontal="right" vertical="center"/>
    </xf>
    <xf numFmtId="165" fontId="24" fillId="0" borderId="60" xfId="19" applyNumberFormat="1" applyFont="1" applyBorder="1" applyAlignment="1">
      <alignment horizontal="right" vertical="center"/>
    </xf>
    <xf numFmtId="3" fontId="112" fillId="0" borderId="0" xfId="19" applyNumberFormat="1" applyFont="1" applyAlignment="1">
      <alignment vertical="center"/>
    </xf>
    <xf numFmtId="164" fontId="111" fillId="0" borderId="0" xfId="19" applyNumberFormat="1" applyFont="1" applyAlignment="1">
      <alignment vertical="center"/>
    </xf>
    <xf numFmtId="3" fontId="18" fillId="0" borderId="57" xfId="19" applyNumberFormat="1" applyFont="1" applyBorder="1" applyAlignment="1">
      <alignment horizontal="right" vertical="center"/>
    </xf>
    <xf numFmtId="3" fontId="18" fillId="0" borderId="59" xfId="19" applyNumberFormat="1" applyFont="1" applyBorder="1" applyAlignment="1">
      <alignment horizontal="right" vertical="center"/>
    </xf>
    <xf numFmtId="0" fontId="18" fillId="0" borderId="13" xfId="19" applyFont="1" applyBorder="1" applyAlignment="1">
      <alignment horizontal="right" vertical="center"/>
    </xf>
    <xf numFmtId="0" fontId="18" fillId="0" borderId="59" xfId="19" applyFont="1" applyBorder="1" applyAlignment="1">
      <alignment horizontal="right" vertical="center"/>
    </xf>
    <xf numFmtId="0" fontId="24" fillId="0" borderId="60" xfId="19" applyFont="1" applyBorder="1" applyAlignment="1">
      <alignment vertical="center"/>
    </xf>
    <xf numFmtId="0" fontId="18" fillId="0" borderId="60" xfId="19" applyFont="1" applyBorder="1" applyAlignment="1">
      <alignment horizontal="right" vertical="center"/>
    </xf>
    <xf numFmtId="165" fontId="18" fillId="0" borderId="61" xfId="19" applyNumberFormat="1" applyFont="1" applyBorder="1" applyAlignment="1">
      <alignment horizontal="right" vertical="center"/>
    </xf>
    <xf numFmtId="0" fontId="18" fillId="0" borderId="61" xfId="19" applyFont="1" applyBorder="1" applyAlignment="1">
      <alignment horizontal="right" vertical="center"/>
    </xf>
    <xf numFmtId="0" fontId="29" fillId="0" borderId="62" xfId="19" applyFont="1" applyBorder="1" applyAlignment="1">
      <alignment vertical="center"/>
    </xf>
    <xf numFmtId="3" fontId="24" fillId="0" borderId="62" xfId="19" applyNumberFormat="1" applyFont="1" applyBorder="1" applyAlignment="1">
      <alignment horizontal="right" vertical="center"/>
    </xf>
    <xf numFmtId="1" fontId="24" fillId="0" borderId="63" xfId="19" applyNumberFormat="1" applyFont="1" applyBorder="1" applyAlignment="1">
      <alignment horizontal="right" vertical="center"/>
    </xf>
    <xf numFmtId="3" fontId="24" fillId="0" borderId="63" xfId="19" applyNumberFormat="1" applyFont="1" applyBorder="1" applyAlignment="1">
      <alignment horizontal="right" vertical="center"/>
    </xf>
    <xf numFmtId="0" fontId="18" fillId="0" borderId="0" xfId="19" applyFont="1" applyAlignment="1">
      <alignment vertical="center"/>
    </xf>
    <xf numFmtId="3" fontId="21" fillId="0" borderId="4" xfId="19" applyNumberFormat="1" applyFont="1" applyBorder="1" applyAlignment="1">
      <alignment horizontal="left" vertical="center"/>
    </xf>
    <xf numFmtId="164" fontId="18" fillId="0" borderId="4" xfId="19" applyNumberFormat="1" applyFont="1" applyBorder="1" applyAlignment="1">
      <alignment horizontal="right" vertical="center"/>
    </xf>
    <xf numFmtId="164" fontId="18" fillId="0" borderId="57" xfId="19" applyNumberFormat="1" applyFont="1" applyBorder="1" applyAlignment="1">
      <alignment horizontal="right" vertical="center"/>
    </xf>
    <xf numFmtId="3" fontId="21" fillId="0" borderId="13" xfId="19" applyNumberFormat="1" applyFont="1" applyBorder="1" applyAlignment="1">
      <alignment horizontal="left" vertical="center"/>
    </xf>
    <xf numFmtId="164" fontId="18" fillId="0" borderId="13" xfId="19" applyNumberFormat="1" applyFont="1" applyBorder="1" applyAlignment="1">
      <alignment horizontal="right" vertical="center"/>
    </xf>
    <xf numFmtId="164" fontId="18" fillId="0" borderId="59" xfId="19" applyNumberFormat="1" applyFont="1" applyBorder="1" applyAlignment="1">
      <alignment horizontal="right" vertical="center"/>
    </xf>
    <xf numFmtId="3" fontId="21" fillId="0" borderId="60" xfId="19" applyNumberFormat="1" applyFont="1" applyBorder="1" applyAlignment="1">
      <alignment horizontal="left" vertical="center"/>
    </xf>
    <xf numFmtId="3" fontId="18" fillId="0" borderId="61" xfId="19" applyNumberFormat="1" applyFont="1" applyBorder="1" applyAlignment="1">
      <alignment horizontal="right" vertical="center"/>
    </xf>
    <xf numFmtId="3" fontId="18" fillId="0" borderId="60" xfId="19" applyNumberFormat="1" applyFont="1" applyBorder="1" applyAlignment="1">
      <alignment horizontal="right" vertical="center"/>
    </xf>
    <xf numFmtId="164" fontId="18" fillId="0" borderId="60" xfId="19" applyNumberFormat="1" applyFont="1" applyBorder="1" applyAlignment="1">
      <alignment horizontal="right" vertical="center"/>
    </xf>
    <xf numFmtId="164" fontId="18" fillId="0" borderId="61" xfId="19" applyNumberFormat="1" applyFont="1" applyBorder="1" applyAlignment="1">
      <alignment horizontal="right" vertical="center"/>
    </xf>
    <xf numFmtId="0" fontId="29" fillId="0" borderId="8" xfId="19" applyFont="1" applyBorder="1" applyAlignment="1">
      <alignment vertical="center"/>
    </xf>
    <xf numFmtId="3" fontId="24" fillId="0" borderId="64" xfId="19" applyNumberFormat="1" applyFont="1" applyBorder="1" applyAlignment="1">
      <alignment horizontal="right" vertical="center"/>
    </xf>
    <xf numFmtId="3" fontId="24" fillId="0" borderId="8" xfId="19" applyNumberFormat="1" applyFont="1" applyBorder="1" applyAlignment="1">
      <alignment horizontal="right" vertical="center"/>
    </xf>
    <xf numFmtId="165" fontId="24" fillId="0" borderId="8" xfId="19" applyNumberFormat="1" applyFont="1" applyBorder="1" applyAlignment="1">
      <alignment horizontal="right" vertical="center"/>
    </xf>
    <xf numFmtId="165" fontId="24" fillId="0" borderId="64" xfId="19" applyNumberFormat="1" applyFont="1" applyBorder="1" applyAlignment="1">
      <alignment horizontal="right" vertical="center"/>
    </xf>
    <xf numFmtId="0" fontId="21" fillId="0" borderId="4" xfId="19" applyFont="1" applyBorder="1" applyAlignment="1">
      <alignment horizontal="right" vertical="center"/>
    </xf>
    <xf numFmtId="165" fontId="18" fillId="0" borderId="4" xfId="58" applyNumberFormat="1" applyFont="1" applyFill="1" applyBorder="1" applyAlignment="1">
      <alignment horizontal="right" vertical="center"/>
    </xf>
    <xf numFmtId="0" fontId="29" fillId="0" borderId="13" xfId="19" applyFont="1" applyBorder="1" applyAlignment="1">
      <alignment vertical="center"/>
    </xf>
    <xf numFmtId="0" fontId="21" fillId="0" borderId="13" xfId="19" applyFont="1" applyBorder="1" applyAlignment="1">
      <alignment horizontal="right" vertical="center"/>
    </xf>
    <xf numFmtId="0" fontId="26" fillId="0" borderId="0" xfId="19" applyFont="1" applyAlignment="1">
      <alignment vertical="center"/>
    </xf>
    <xf numFmtId="0" fontId="18" fillId="0" borderId="4" xfId="19" applyFont="1" applyBorder="1" applyAlignment="1">
      <alignment horizontal="right" vertical="center"/>
    </xf>
    <xf numFmtId="3" fontId="21" fillId="0" borderId="0" xfId="19" applyNumberFormat="1" applyFont="1" applyAlignment="1">
      <alignment vertical="center"/>
    </xf>
    <xf numFmtId="0" fontId="22" fillId="0" borderId="0" xfId="19" applyFont="1" applyAlignment="1">
      <alignment vertical="center" wrapText="1"/>
    </xf>
    <xf numFmtId="0" fontId="27" fillId="0" borderId="0" xfId="19" applyFont="1" applyAlignment="1">
      <alignment vertical="center"/>
    </xf>
    <xf numFmtId="0" fontId="28" fillId="0" borderId="0" xfId="22" applyFont="1" applyFill="1" applyAlignment="1" applyProtection="1">
      <alignment horizontal="right" vertical="center"/>
    </xf>
    <xf numFmtId="0" fontId="27" fillId="0" borderId="0" xfId="19" applyFont="1"/>
    <xf numFmtId="0" fontId="56" fillId="0" borderId="0" xfId="22" applyFont="1" applyFill="1" applyBorder="1" applyAlignment="1" applyProtection="1">
      <alignment vertical="center" wrapText="1"/>
    </xf>
    <xf numFmtId="0" fontId="24" fillId="0" borderId="65" xfId="19" applyFont="1" applyBorder="1" applyAlignment="1">
      <alignment vertical="center"/>
    </xf>
    <xf numFmtId="3" fontId="18" fillId="0" borderId="65" xfId="19" applyNumberFormat="1" applyFont="1" applyBorder="1" applyAlignment="1">
      <alignment horizontal="right" vertical="center"/>
    </xf>
    <xf numFmtId="0" fontId="18" fillId="0" borderId="65" xfId="19" applyFont="1" applyBorder="1" applyAlignment="1">
      <alignment horizontal="right" vertical="center"/>
    </xf>
    <xf numFmtId="165" fontId="18" fillId="0" borderId="65" xfId="19" applyNumberFormat="1" applyFont="1" applyBorder="1" applyAlignment="1">
      <alignment horizontal="right" vertical="center"/>
    </xf>
    <xf numFmtId="0" fontId="24" fillId="0" borderId="65" xfId="19" applyFont="1" applyBorder="1" applyAlignment="1">
      <alignment horizontal="left" vertical="center"/>
    </xf>
    <xf numFmtId="0" fontId="24" fillId="0" borderId="66" xfId="19" applyFont="1" applyBorder="1" applyAlignment="1">
      <alignment vertical="center"/>
    </xf>
    <xf numFmtId="3" fontId="18" fillId="0" borderId="66" xfId="19" applyNumberFormat="1" applyFont="1" applyBorder="1" applyAlignment="1">
      <alignment horizontal="right" vertical="center"/>
    </xf>
    <xf numFmtId="0" fontId="18" fillId="0" borderId="66" xfId="19" applyFont="1" applyBorder="1" applyAlignment="1">
      <alignment horizontal="right" vertical="center"/>
    </xf>
    <xf numFmtId="165" fontId="18" fillId="0" borderId="66" xfId="19" applyNumberFormat="1" applyFont="1" applyBorder="1" applyAlignment="1">
      <alignment horizontal="right" vertical="center"/>
    </xf>
    <xf numFmtId="0" fontId="24" fillId="0" borderId="66" xfId="19" applyFont="1" applyBorder="1" applyAlignment="1">
      <alignment horizontal="left" vertical="center"/>
    </xf>
    <xf numFmtId="165" fontId="24" fillId="0" borderId="62" xfId="19" applyNumberFormat="1" applyFont="1" applyBorder="1" applyAlignment="1">
      <alignment horizontal="right" vertical="center"/>
    </xf>
    <xf numFmtId="0" fontId="24" fillId="0" borderId="62" xfId="19" applyFont="1" applyBorder="1" applyAlignment="1">
      <alignment horizontal="left" vertical="center"/>
    </xf>
    <xf numFmtId="0" fontId="32" fillId="0" borderId="0" xfId="19" applyFont="1" applyAlignment="1">
      <alignment vertical="center"/>
    </xf>
    <xf numFmtId="0" fontId="24" fillId="0" borderId="67" xfId="19" applyFont="1" applyBorder="1" applyAlignment="1">
      <alignment vertical="center"/>
    </xf>
    <xf numFmtId="165" fontId="18" fillId="0" borderId="67" xfId="19" applyNumberFormat="1" applyFont="1" applyBorder="1" applyAlignment="1">
      <alignment horizontal="right" vertical="center"/>
    </xf>
    <xf numFmtId="10" fontId="29" fillId="0" borderId="0" xfId="19" applyNumberFormat="1" applyFont="1" applyAlignment="1">
      <alignment horizontal="right" vertical="center"/>
    </xf>
    <xf numFmtId="0" fontId="79" fillId="0" borderId="0" xfId="19" applyFont="1" applyAlignment="1">
      <alignment horizontal="left" vertical="center"/>
    </xf>
    <xf numFmtId="0" fontId="21" fillId="0" borderId="69" xfId="19" applyFont="1" applyBorder="1" applyAlignment="1">
      <alignment vertical="center"/>
    </xf>
    <xf numFmtId="0" fontId="21" fillId="0" borderId="70" xfId="19" applyFont="1" applyBorder="1" applyAlignment="1">
      <alignment vertical="center"/>
    </xf>
    <xf numFmtId="165" fontId="18" fillId="0" borderId="56" xfId="19" applyNumberFormat="1" applyFont="1" applyBorder="1" applyAlignment="1">
      <alignment horizontal="right" vertical="center"/>
    </xf>
    <xf numFmtId="165" fontId="18" fillId="0" borderId="71" xfId="19" applyNumberFormat="1" applyFont="1" applyBorder="1" applyAlignment="1">
      <alignment horizontal="right" vertical="center"/>
    </xf>
    <xf numFmtId="165" fontId="18" fillId="0" borderId="72" xfId="19" applyNumberFormat="1" applyFont="1" applyBorder="1" applyAlignment="1">
      <alignment horizontal="right" vertical="center"/>
    </xf>
    <xf numFmtId="0" fontId="79" fillId="0" borderId="0" xfId="25" applyFont="1" applyAlignment="1">
      <alignment vertical="center"/>
    </xf>
    <xf numFmtId="0" fontId="24" fillId="0" borderId="0" xfId="25" applyFont="1" applyAlignment="1">
      <alignment vertical="center"/>
    </xf>
    <xf numFmtId="0" fontId="18" fillId="0" borderId="0" xfId="25" applyFont="1" applyAlignment="1">
      <alignment vertical="center"/>
    </xf>
    <xf numFmtId="0" fontId="22" fillId="0" borderId="0" xfId="25" applyFont="1" applyAlignment="1">
      <alignment vertical="center"/>
    </xf>
    <xf numFmtId="0" fontId="21" fillId="0" borderId="0" xfId="25" applyFont="1" applyAlignment="1">
      <alignment vertical="center"/>
    </xf>
    <xf numFmtId="0" fontId="112" fillId="0" borderId="0" xfId="19" applyFont="1" applyAlignment="1">
      <alignment vertical="center"/>
    </xf>
    <xf numFmtId="0" fontId="21" fillId="0" borderId="0" xfId="25" applyFont="1"/>
    <xf numFmtId="0" fontId="112" fillId="0" borderId="0" xfId="19" applyFont="1"/>
    <xf numFmtId="0" fontId="24" fillId="0" borderId="4" xfId="25" applyFont="1" applyBorder="1" applyAlignment="1">
      <alignment vertical="center"/>
    </xf>
    <xf numFmtId="49" fontId="18" fillId="0" borderId="4" xfId="25" applyNumberFormat="1" applyFont="1" applyBorder="1" applyAlignment="1">
      <alignment horizontal="right" vertical="center"/>
    </xf>
    <xf numFmtId="49" fontId="18" fillId="0" borderId="71" xfId="25" applyNumberFormat="1" applyFont="1" applyBorder="1" applyAlignment="1">
      <alignment horizontal="right" vertical="center"/>
    </xf>
    <xf numFmtId="0" fontId="24" fillId="0" borderId="13" xfId="25" applyFont="1" applyBorder="1" applyAlignment="1">
      <alignment vertical="center"/>
    </xf>
    <xf numFmtId="49" fontId="18" fillId="0" borderId="13" xfId="25" applyNumberFormat="1" applyFont="1" applyBorder="1" applyAlignment="1">
      <alignment horizontal="right" vertical="center"/>
    </xf>
    <xf numFmtId="49" fontId="18" fillId="0" borderId="72" xfId="25" applyNumberFormat="1" applyFont="1" applyBorder="1" applyAlignment="1">
      <alignment horizontal="right" vertical="center"/>
    </xf>
    <xf numFmtId="49" fontId="22" fillId="0" borderId="0" xfId="25" applyNumberFormat="1" applyFont="1" applyAlignment="1">
      <alignment horizontal="center" vertical="center"/>
    </xf>
    <xf numFmtId="0" fontId="29" fillId="0" borderId="4" xfId="25" applyFont="1" applyBorder="1" applyAlignment="1">
      <alignment vertical="center"/>
    </xf>
    <xf numFmtId="2" fontId="18" fillId="0" borderId="4" xfId="25" applyNumberFormat="1" applyFont="1" applyBorder="1" applyAlignment="1">
      <alignment horizontal="right" vertical="center"/>
    </xf>
    <xf numFmtId="0" fontId="29" fillId="0" borderId="13" xfId="25" applyFont="1" applyBorder="1" applyAlignment="1">
      <alignment vertical="center"/>
    </xf>
    <xf numFmtId="2" fontId="18" fillId="0" borderId="13" xfId="25" applyNumberFormat="1" applyFont="1" applyBorder="1" applyAlignment="1">
      <alignment horizontal="right" vertical="center"/>
    </xf>
    <xf numFmtId="0" fontId="29" fillId="0" borderId="60" xfId="25" applyFont="1" applyBorder="1" applyAlignment="1">
      <alignment vertical="center"/>
    </xf>
    <xf numFmtId="2" fontId="18" fillId="0" borderId="60" xfId="25" applyNumberFormat="1" applyFont="1" applyBorder="1" applyAlignment="1">
      <alignment horizontal="right" vertical="center"/>
    </xf>
    <xf numFmtId="0" fontId="29" fillId="0" borderId="62" xfId="25" applyFont="1" applyBorder="1" applyAlignment="1">
      <alignment vertical="center"/>
    </xf>
    <xf numFmtId="2" fontId="24" fillId="0" borderId="62" xfId="25" applyNumberFormat="1" applyFont="1" applyBorder="1" applyAlignment="1">
      <alignment horizontal="right" vertical="center"/>
    </xf>
    <xf numFmtId="0" fontId="21" fillId="0" borderId="0" xfId="25" applyFont="1" applyAlignment="1">
      <alignment horizontal="center" vertical="center"/>
    </xf>
    <xf numFmtId="0" fontId="21" fillId="0" borderId="0" xfId="25" applyFont="1" applyAlignment="1">
      <alignment horizontal="right" wrapText="1"/>
    </xf>
    <xf numFmtId="0" fontId="79" fillId="0" borderId="0" xfId="25" applyFont="1" applyAlignment="1">
      <alignment horizontal="left" vertical="center"/>
    </xf>
    <xf numFmtId="0" fontId="60" fillId="0" borderId="0" xfId="25" applyFont="1" applyAlignment="1">
      <alignment vertical="center"/>
    </xf>
    <xf numFmtId="0" fontId="29" fillId="0" borderId="4" xfId="25" applyFont="1" applyBorder="1" applyAlignment="1">
      <alignment vertical="center" wrapText="1"/>
    </xf>
    <xf numFmtId="0" fontId="18" fillId="0" borderId="4" xfId="25" applyFont="1" applyBorder="1" applyAlignment="1">
      <alignment horizontal="right" vertical="center"/>
    </xf>
    <xf numFmtId="0" fontId="18" fillId="0" borderId="57" xfId="25" applyFont="1" applyBorder="1" applyAlignment="1">
      <alignment horizontal="right" vertical="center"/>
    </xf>
    <xf numFmtId="0" fontId="18" fillId="0" borderId="57" xfId="25" applyFont="1" applyBorder="1" applyAlignment="1">
      <alignment horizontal="right" vertical="center" wrapText="1"/>
    </xf>
    <xf numFmtId="0" fontId="18" fillId="0" borderId="13" xfId="25" applyFont="1" applyBorder="1" applyAlignment="1">
      <alignment horizontal="right" vertical="center"/>
    </xf>
    <xf numFmtId="0" fontId="18" fillId="0" borderId="59" xfId="25" applyFont="1" applyBorder="1" applyAlignment="1">
      <alignment horizontal="right" vertical="center"/>
    </xf>
    <xf numFmtId="0" fontId="29" fillId="0" borderId="0" xfId="25" applyFont="1" applyAlignment="1">
      <alignment vertical="center"/>
    </xf>
    <xf numFmtId="0" fontId="28" fillId="0" borderId="0" xfId="25" applyFont="1" applyAlignment="1">
      <alignment vertical="center"/>
    </xf>
    <xf numFmtId="0" fontId="118" fillId="0" borderId="0" xfId="25" applyFont="1" applyAlignment="1">
      <alignment vertical="center"/>
    </xf>
    <xf numFmtId="0" fontId="118" fillId="0" borderId="0" xfId="25" applyFont="1" applyAlignment="1">
      <alignment vertical="center" wrapText="1"/>
    </xf>
    <xf numFmtId="0" fontId="21" fillId="0" borderId="4" xfId="25" applyFont="1" applyBorder="1" applyAlignment="1">
      <alignment horizontal="left" vertical="center" wrapText="1"/>
    </xf>
    <xf numFmtId="0" fontId="21" fillId="0" borderId="60" xfId="25" applyFont="1" applyBorder="1" applyAlignment="1">
      <alignment horizontal="left" vertical="center" wrapText="1"/>
    </xf>
    <xf numFmtId="0" fontId="18" fillId="0" borderId="60" xfId="25" applyFont="1" applyBorder="1" applyAlignment="1">
      <alignment horizontal="right" vertical="center"/>
    </xf>
    <xf numFmtId="0" fontId="24" fillId="0" borderId="62" xfId="25" applyFont="1" applyBorder="1" applyAlignment="1">
      <alignment horizontal="right" vertical="center"/>
    </xf>
    <xf numFmtId="0" fontId="21" fillId="0" borderId="0" xfId="25" applyFont="1" applyAlignment="1">
      <alignment horizontal="left" vertical="center"/>
    </xf>
    <xf numFmtId="167" fontId="21" fillId="0" borderId="0" xfId="26" applyNumberFormat="1" applyFont="1" applyFill="1" applyBorder="1" applyAlignment="1">
      <alignment vertical="center" wrapText="1"/>
    </xf>
    <xf numFmtId="0" fontId="24" fillId="0" borderId="0" xfId="19" applyFont="1" applyAlignment="1">
      <alignment vertical="center"/>
    </xf>
    <xf numFmtId="0" fontId="18" fillId="0" borderId="0" xfId="19" applyFont="1" applyAlignment="1">
      <alignment horizontal="left" vertical="center"/>
    </xf>
    <xf numFmtId="0" fontId="18" fillId="0" borderId="4" xfId="16" applyNumberFormat="1" applyFont="1" applyAlignment="1">
      <alignment horizontal="left" vertical="center"/>
      <protection locked="0"/>
    </xf>
    <xf numFmtId="0" fontId="28" fillId="0" borderId="4" xfId="16" applyNumberFormat="1" applyFont="1" applyAlignment="1">
      <alignment horizontal="left" vertical="center"/>
      <protection locked="0"/>
    </xf>
    <xf numFmtId="3" fontId="120" fillId="0" borderId="4" xfId="16" applyNumberFormat="1" applyFont="1" applyAlignment="1">
      <alignment horizontal="right" vertical="center"/>
      <protection locked="0"/>
    </xf>
    <xf numFmtId="3" fontId="24" fillId="0" borderId="4" xfId="16" applyNumberFormat="1" applyFont="1" applyAlignment="1">
      <alignment horizontal="right" vertical="center"/>
      <protection locked="0"/>
    </xf>
    <xf numFmtId="3" fontId="121" fillId="0" borderId="4" xfId="16" applyNumberFormat="1" applyFont="1" applyAlignment="1">
      <alignment vertical="center"/>
      <protection locked="0"/>
    </xf>
    <xf numFmtId="3" fontId="24" fillId="0" borderId="13" xfId="16" applyNumberFormat="1" applyFont="1" applyBorder="1" applyAlignment="1">
      <alignment horizontal="right" vertical="center"/>
      <protection locked="0"/>
    </xf>
    <xf numFmtId="0" fontId="18" fillId="0" borderId="13" xfId="16" quotePrefix="1" applyNumberFormat="1" applyFont="1" applyBorder="1" applyAlignment="1">
      <alignment horizontal="left" vertical="center" indent="1"/>
      <protection locked="0"/>
    </xf>
    <xf numFmtId="0" fontId="28" fillId="0" borderId="13" xfId="16" applyNumberFormat="1" applyFont="1" applyBorder="1" applyAlignment="1">
      <alignment horizontal="left" vertical="center"/>
      <protection locked="0"/>
    </xf>
    <xf numFmtId="3" fontId="31" fillId="0" borderId="13" xfId="16" applyNumberFormat="1" applyFont="1" applyBorder="1" applyAlignment="1">
      <alignment horizontal="right" vertical="center"/>
      <protection locked="0"/>
    </xf>
    <xf numFmtId="3" fontId="18" fillId="0" borderId="13" xfId="16" applyNumberFormat="1" applyFont="1" applyBorder="1" applyAlignment="1">
      <alignment horizontal="right" vertical="center"/>
      <protection locked="0"/>
    </xf>
    <xf numFmtId="0" fontId="18" fillId="0" borderId="0" xfId="16" quotePrefix="1" applyNumberFormat="1" applyFont="1" applyBorder="1" applyAlignment="1">
      <alignment horizontal="left" vertical="center" indent="1"/>
      <protection locked="0"/>
    </xf>
    <xf numFmtId="0" fontId="28" fillId="0" borderId="13" xfId="16" applyNumberFormat="1" applyFont="1" applyBorder="1" applyAlignment="1">
      <alignment horizontal="right" vertical="center"/>
      <protection locked="0"/>
    </xf>
    <xf numFmtId="0" fontId="28" fillId="0" borderId="0" xfId="16" applyNumberFormat="1" applyFont="1" applyBorder="1" applyAlignment="1">
      <alignment horizontal="left" vertical="center"/>
      <protection locked="0"/>
    </xf>
    <xf numFmtId="3" fontId="31" fillId="0" borderId="0" xfId="16" applyNumberFormat="1" applyFont="1" applyBorder="1" applyAlignment="1">
      <alignment horizontal="right" vertical="center"/>
      <protection locked="0"/>
    </xf>
    <xf numFmtId="3" fontId="18" fillId="0" borderId="0" xfId="16" applyNumberFormat="1" applyFont="1" applyBorder="1" applyAlignment="1">
      <alignment horizontal="right" vertical="center"/>
      <protection locked="0"/>
    </xf>
    <xf numFmtId="0" fontId="8" fillId="0" borderId="0" xfId="1" applyFont="1" applyFill="1" applyBorder="1" applyAlignment="1" applyProtection="1">
      <alignment horizontal="left" wrapText="1"/>
      <protection locked="0"/>
    </xf>
    <xf numFmtId="49" fontId="112" fillId="0" borderId="0" xfId="13" applyFont="1" applyAlignment="1">
      <alignment horizontal="left" vertical="center"/>
      <protection locked="0"/>
    </xf>
    <xf numFmtId="168" fontId="21" fillId="0" borderId="4" xfId="57" applyNumberFormat="1" applyFont="1" applyFill="1" applyBorder="1" applyAlignment="1" applyProtection="1">
      <alignment vertical="center"/>
    </xf>
    <xf numFmtId="168" fontId="21" fillId="0" borderId="4" xfId="57" applyNumberFormat="1" applyFont="1" applyFill="1" applyBorder="1" applyAlignment="1" applyProtection="1">
      <alignment horizontal="right" vertical="center"/>
    </xf>
    <xf numFmtId="168" fontId="21" fillId="0" borderId="75" xfId="57" applyNumberFormat="1" applyFont="1" applyFill="1" applyBorder="1" applyAlignment="1" applyProtection="1">
      <alignment horizontal="right" vertical="center"/>
    </xf>
    <xf numFmtId="168" fontId="21" fillId="0" borderId="13" xfId="57" applyNumberFormat="1" applyFont="1" applyFill="1" applyBorder="1" applyAlignment="1" applyProtection="1">
      <alignment vertical="center"/>
    </xf>
    <xf numFmtId="168" fontId="21" fillId="0" borderId="13" xfId="57" applyNumberFormat="1" applyFont="1" applyFill="1" applyBorder="1" applyAlignment="1" applyProtection="1">
      <alignment horizontal="right" vertical="center"/>
    </xf>
    <xf numFmtId="168" fontId="21" fillId="0" borderId="76" xfId="57" applyNumberFormat="1" applyFont="1" applyFill="1" applyBorder="1" applyAlignment="1" applyProtection="1">
      <alignment horizontal="right" vertical="center"/>
    </xf>
    <xf numFmtId="168" fontId="21" fillId="0" borderId="12" xfId="57" applyNumberFormat="1" applyFont="1" applyFill="1" applyBorder="1" applyAlignment="1" applyProtection="1">
      <alignment vertical="center"/>
    </xf>
    <xf numFmtId="168" fontId="28" fillId="0" borderId="12" xfId="57" applyNumberFormat="1" applyFont="1" applyFill="1" applyBorder="1" applyAlignment="1" applyProtection="1">
      <alignment vertical="center"/>
    </xf>
    <xf numFmtId="168" fontId="21" fillId="0" borderId="12" xfId="57" applyNumberFormat="1" applyFont="1" applyFill="1" applyBorder="1" applyAlignment="1" applyProtection="1">
      <alignment horizontal="right" vertical="center"/>
    </xf>
    <xf numFmtId="168" fontId="21" fillId="0" borderId="77" xfId="57" applyNumberFormat="1" applyFont="1" applyFill="1" applyBorder="1" applyAlignment="1" applyProtection="1">
      <alignment horizontal="right" vertical="center"/>
    </xf>
    <xf numFmtId="0" fontId="123" fillId="0" borderId="0" xfId="0" applyFont="1" applyAlignment="1" applyProtection="1">
      <alignment vertical="center"/>
      <protection locked="0"/>
    </xf>
    <xf numFmtId="0" fontId="9" fillId="0" borderId="0" xfId="2" applyFont="1" applyFill="1" applyBorder="1" applyAlignment="1" applyProtection="1">
      <alignment horizontal="left" vertical="center"/>
      <protection locked="0"/>
    </xf>
    <xf numFmtId="49" fontId="21" fillId="0" borderId="0" xfId="13" applyFont="1" applyAlignment="1">
      <alignment horizontal="left" vertical="center" indent="1"/>
      <protection locked="0"/>
    </xf>
    <xf numFmtId="0" fontId="60" fillId="0" borderId="0" xfId="55" applyFont="1" applyFill="1" applyBorder="1" applyAlignment="1" applyProtection="1">
      <alignment vertical="center"/>
      <protection locked="0"/>
    </xf>
    <xf numFmtId="168" fontId="21" fillId="0" borderId="4" xfId="57" applyNumberFormat="1" applyFont="1" applyFill="1" applyBorder="1" applyAlignment="1" applyProtection="1">
      <alignment vertical="center"/>
      <protection locked="0"/>
    </xf>
    <xf numFmtId="168" fontId="21" fillId="0" borderId="4" xfId="57" applyNumberFormat="1" applyFont="1" applyFill="1" applyBorder="1" applyAlignment="1" applyProtection="1">
      <alignment horizontal="left" vertical="center"/>
      <protection locked="0"/>
    </xf>
    <xf numFmtId="168" fontId="21" fillId="0" borderId="4" xfId="57" applyNumberFormat="1" applyFont="1" applyFill="1" applyBorder="1" applyAlignment="1" applyProtection="1">
      <alignment vertical="center" wrapText="1"/>
      <protection locked="0"/>
    </xf>
    <xf numFmtId="168" fontId="21" fillId="0" borderId="13" xfId="57" applyNumberFormat="1" applyFont="1" applyFill="1" applyBorder="1" applyAlignment="1" applyProtection="1">
      <alignment vertical="center"/>
      <protection locked="0"/>
    </xf>
    <xf numFmtId="168" fontId="21" fillId="0" borderId="13" xfId="57" applyNumberFormat="1" applyFont="1" applyFill="1" applyBorder="1" applyAlignment="1" applyProtection="1">
      <alignment horizontal="left" vertical="center"/>
      <protection locked="0"/>
    </xf>
    <xf numFmtId="168" fontId="21" fillId="0" borderId="13" xfId="57" applyNumberFormat="1" applyFont="1" applyFill="1" applyBorder="1" applyAlignment="1" applyProtection="1">
      <alignment vertical="center" wrapText="1"/>
      <protection locked="0"/>
    </xf>
    <xf numFmtId="168" fontId="21" fillId="0" borderId="12" xfId="57" applyNumberFormat="1" applyFont="1" applyFill="1" applyBorder="1" applyAlignment="1" applyProtection="1">
      <alignment vertical="center"/>
      <protection locked="0"/>
    </xf>
    <xf numFmtId="168" fontId="21" fillId="0" borderId="12" xfId="57" applyNumberFormat="1" applyFont="1" applyFill="1" applyBorder="1" applyAlignment="1" applyProtection="1">
      <alignment horizontal="left" vertical="center"/>
      <protection locked="0"/>
    </xf>
    <xf numFmtId="168" fontId="21" fillId="0" borderId="12" xfId="57" applyNumberFormat="1" applyFont="1" applyFill="1" applyBorder="1" applyAlignment="1" applyProtection="1">
      <alignment vertical="center" wrapText="1"/>
      <protection locked="0"/>
    </xf>
    <xf numFmtId="168" fontId="21" fillId="0" borderId="12" xfId="57" applyNumberFormat="1" applyFont="1" applyFill="1" applyBorder="1" applyAlignment="1" applyProtection="1">
      <alignment vertical="top"/>
      <protection locked="0"/>
    </xf>
    <xf numFmtId="168" fontId="21" fillId="0" borderId="12" xfId="57" applyNumberFormat="1" applyFont="1" applyFill="1" applyBorder="1" applyAlignment="1" applyProtection="1">
      <alignment horizontal="left" vertical="top"/>
      <protection locked="0"/>
    </xf>
    <xf numFmtId="168" fontId="21" fillId="0" borderId="12" xfId="57" applyNumberFormat="1" applyFont="1" applyFill="1" applyBorder="1" applyAlignment="1" applyProtection="1">
      <alignment vertical="top" wrapText="1"/>
      <protection locked="0"/>
    </xf>
    <xf numFmtId="0" fontId="21" fillId="0" borderId="12" xfId="0" applyFont="1" applyBorder="1" applyAlignment="1" applyProtection="1">
      <alignment vertical="top"/>
      <protection locked="0"/>
    </xf>
    <xf numFmtId="0" fontId="8" fillId="0" borderId="0" xfId="0" applyFont="1" applyAlignment="1">
      <alignment horizontal="left" vertical="center"/>
    </xf>
    <xf numFmtId="0" fontId="8" fillId="0" borderId="0" xfId="0" applyFont="1" applyAlignment="1">
      <alignment vertical="top"/>
    </xf>
    <xf numFmtId="0" fontId="90" fillId="0" borderId="0" xfId="55" applyFont="1" applyFill="1" applyBorder="1" applyAlignment="1">
      <alignment vertical="center"/>
    </xf>
    <xf numFmtId="0" fontId="32" fillId="0" borderId="0" xfId="0" applyFont="1" applyAlignment="1">
      <alignment horizontal="left" vertical="center"/>
    </xf>
    <xf numFmtId="0" fontId="90" fillId="0" borderId="0" xfId="55" applyFont="1" applyFill="1" applyAlignment="1">
      <alignment vertical="center"/>
    </xf>
    <xf numFmtId="0" fontId="24" fillId="0" borderId="4" xfId="11" quotePrefix="1" applyNumberFormat="1" applyFont="1" applyProtection="1">
      <alignment horizontal="left" vertical="center"/>
    </xf>
    <xf numFmtId="3" fontId="21" fillId="0" borderId="4" xfId="56" quotePrefix="1" applyNumberFormat="1" applyFont="1" applyFill="1" applyBorder="1" applyAlignment="1" applyProtection="1">
      <alignment horizontal="right" vertical="center"/>
    </xf>
    <xf numFmtId="0" fontId="24" fillId="0" borderId="13" xfId="11" quotePrefix="1" applyNumberFormat="1" applyFont="1" applyBorder="1" applyProtection="1">
      <alignment horizontal="left" vertical="center"/>
    </xf>
    <xf numFmtId="3" fontId="21" fillId="0" borderId="13" xfId="56" quotePrefix="1" applyNumberFormat="1" applyFont="1" applyFill="1" applyBorder="1" applyAlignment="1" applyProtection="1">
      <alignment horizontal="right" vertical="center"/>
    </xf>
    <xf numFmtId="3" fontId="21" fillId="0" borderId="13" xfId="56" applyNumberFormat="1" applyFont="1" applyFill="1" applyBorder="1" applyAlignment="1" applyProtection="1">
      <alignment horizontal="right" vertical="center"/>
    </xf>
    <xf numFmtId="0" fontId="21" fillId="0" borderId="4" xfId="0" applyFont="1" applyBorder="1" applyAlignment="1">
      <alignment horizontal="right" vertical="center"/>
    </xf>
    <xf numFmtId="0" fontId="24" fillId="0" borderId="0" xfId="11" quotePrefix="1" applyNumberFormat="1" applyFont="1" applyBorder="1" applyProtection="1">
      <alignment horizontal="left" vertical="center"/>
    </xf>
    <xf numFmtId="3" fontId="41" fillId="0" borderId="0" xfId="56" quotePrefix="1" applyNumberFormat="1" applyFont="1" applyFill="1" applyBorder="1" applyAlignment="1" applyProtection="1">
      <alignment horizontal="right" vertical="center"/>
    </xf>
    <xf numFmtId="3" fontId="31" fillId="0" borderId="0" xfId="56" applyNumberFormat="1" applyFont="1" applyFill="1" applyBorder="1" applyAlignment="1" applyProtection="1">
      <alignment horizontal="right" vertical="center"/>
    </xf>
    <xf numFmtId="0" fontId="41" fillId="0" borderId="0" xfId="0" applyFont="1" applyAlignment="1">
      <alignment horizontal="right" vertical="top"/>
    </xf>
    <xf numFmtId="0" fontId="21" fillId="0" borderId="13" xfId="0" applyFont="1" applyBorder="1" applyAlignment="1">
      <alignment horizontal="right" vertical="center"/>
    </xf>
    <xf numFmtId="49" fontId="24" fillId="0" borderId="13" xfId="11" quotePrefix="1" applyFont="1" applyBorder="1" applyProtection="1">
      <alignment horizontal="left" vertical="center"/>
    </xf>
    <xf numFmtId="3" fontId="18" fillId="0" borderId="13" xfId="56" applyNumberFormat="1" applyFont="1" applyFill="1" applyBorder="1" applyAlignment="1" applyProtection="1">
      <alignment horizontal="right" vertical="center"/>
    </xf>
    <xf numFmtId="3" fontId="18" fillId="0" borderId="13" xfId="56" quotePrefix="1" applyNumberFormat="1" applyFont="1" applyFill="1" applyBorder="1" applyAlignment="1" applyProtection="1">
      <alignment horizontal="right" vertical="center"/>
    </xf>
    <xf numFmtId="0" fontId="103" fillId="0" borderId="0" xfId="0" applyFont="1"/>
    <xf numFmtId="0" fontId="6" fillId="0" borderId="0" xfId="0" applyFont="1"/>
    <xf numFmtId="0" fontId="112" fillId="0" borderId="0" xfId="0" applyFont="1" applyAlignment="1">
      <alignment vertical="center"/>
    </xf>
    <xf numFmtId="0" fontId="9" fillId="0" borderId="0" xfId="9" applyFont="1" applyProtection="1">
      <alignment horizontal="left" vertical="top"/>
    </xf>
    <xf numFmtId="0" fontId="9" fillId="0" borderId="0" xfId="0" applyFont="1" applyAlignment="1">
      <alignment vertical="top"/>
    </xf>
    <xf numFmtId="0" fontId="126" fillId="0" borderId="0" xfId="0" applyFont="1" applyAlignment="1">
      <alignment vertical="top"/>
    </xf>
    <xf numFmtId="0" fontId="29" fillId="0" borderId="62" xfId="17" applyFont="1" applyBorder="1" applyAlignment="1">
      <alignment horizontal="left" vertical="center"/>
    </xf>
    <xf numFmtId="0" fontId="35" fillId="0" borderId="0" xfId="0" applyFont="1" applyAlignment="1">
      <alignment vertical="center" wrapText="1"/>
    </xf>
    <xf numFmtId="0" fontId="28" fillId="0" borderId="0" xfId="0" applyFont="1" applyAlignment="1">
      <alignment horizontal="right" vertical="center" wrapText="1"/>
    </xf>
    <xf numFmtId="0" fontId="35" fillId="0" borderId="0" xfId="0" applyFont="1" applyAlignment="1">
      <alignment horizontal="right" vertical="center" wrapText="1"/>
    </xf>
    <xf numFmtId="0" fontId="28" fillId="0" borderId="0" xfId="0" applyFont="1" applyAlignment="1">
      <alignment vertical="center" wrapText="1"/>
    </xf>
    <xf numFmtId="0" fontId="24" fillId="0" borderId="78" xfId="17" applyFont="1" applyBorder="1" applyAlignment="1">
      <alignment horizontal="left" vertical="center"/>
    </xf>
    <xf numFmtId="3" fontId="35" fillId="0" borderId="78" xfId="0" applyNumberFormat="1" applyFont="1" applyBorder="1" applyAlignment="1">
      <alignment vertical="center" wrapText="1"/>
    </xf>
    <xf numFmtId="0" fontId="35" fillId="0" borderId="78" xfId="0" applyFont="1" applyBorder="1" applyAlignment="1">
      <alignment vertical="center" wrapText="1"/>
    </xf>
    <xf numFmtId="0" fontId="18" fillId="0" borderId="13" xfId="17" applyFont="1" applyBorder="1" applyAlignment="1">
      <alignment horizontal="left" vertical="center" indent="1"/>
    </xf>
    <xf numFmtId="3" fontId="35" fillId="0" borderId="13" xfId="0" applyNumberFormat="1" applyFont="1" applyBorder="1" applyAlignment="1">
      <alignment vertical="center" wrapText="1"/>
    </xf>
    <xf numFmtId="0" fontId="28" fillId="0" borderId="13" xfId="0" applyFont="1" applyBorder="1" applyAlignment="1">
      <alignment vertical="center" wrapText="1"/>
    </xf>
    <xf numFmtId="3" fontId="28" fillId="0" borderId="13" xfId="0" applyNumberFormat="1" applyFont="1" applyBorder="1" applyAlignment="1">
      <alignment vertical="center" wrapText="1"/>
    </xf>
    <xf numFmtId="0" fontId="21" fillId="0" borderId="13" xfId="0" applyFont="1" applyBorder="1" applyAlignment="1">
      <alignment vertical="center" wrapText="1"/>
    </xf>
    <xf numFmtId="3" fontId="21" fillId="0" borderId="13" xfId="0" applyNumberFormat="1" applyFont="1" applyBorder="1" applyAlignment="1">
      <alignment vertical="center" wrapText="1"/>
    </xf>
    <xf numFmtId="168" fontId="21" fillId="0" borderId="13" xfId="56" applyNumberFormat="1" applyFont="1" applyFill="1" applyBorder="1" applyAlignment="1">
      <alignment horizontal="right" vertical="center" wrapText="1"/>
    </xf>
    <xf numFmtId="0" fontId="21" fillId="0" borderId="62" xfId="17" applyFont="1" applyBorder="1" applyAlignment="1">
      <alignment horizontal="left" vertical="center" wrapText="1" indent="1"/>
    </xf>
    <xf numFmtId="3" fontId="35" fillId="0" borderId="12" xfId="0" applyNumberFormat="1" applyFont="1" applyBorder="1" applyAlignment="1">
      <alignment vertical="center" wrapText="1"/>
    </xf>
    <xf numFmtId="3" fontId="28" fillId="0" borderId="12" xfId="0" applyNumberFormat="1" applyFont="1" applyBorder="1" applyAlignment="1">
      <alignment vertical="center" wrapText="1"/>
    </xf>
    <xf numFmtId="0" fontId="21" fillId="0" borderId="12" xfId="0" applyFont="1" applyBorder="1" applyAlignment="1">
      <alignment vertical="center" wrapText="1"/>
    </xf>
    <xf numFmtId="3" fontId="21" fillId="0" borderId="12" xfId="0" applyNumberFormat="1" applyFont="1" applyBorder="1" applyAlignment="1">
      <alignment vertical="center" wrapText="1"/>
    </xf>
    <xf numFmtId="0" fontId="28" fillId="0" borderId="12" xfId="0" applyFont="1" applyBorder="1" applyAlignment="1">
      <alignment vertical="center" wrapText="1"/>
    </xf>
    <xf numFmtId="3" fontId="29" fillId="0" borderId="78" xfId="0" applyNumberFormat="1" applyFont="1" applyBorder="1" applyAlignment="1">
      <alignment vertical="center" wrapText="1"/>
    </xf>
    <xf numFmtId="0" fontId="35" fillId="0" borderId="13" xfId="0" applyFont="1" applyBorder="1" applyAlignment="1">
      <alignment vertical="center" wrapText="1"/>
    </xf>
    <xf numFmtId="0" fontId="28" fillId="0" borderId="13" xfId="17" applyFont="1" applyBorder="1" applyAlignment="1">
      <alignment horizontal="left" vertical="center" indent="1"/>
    </xf>
    <xf numFmtId="3" fontId="21" fillId="0" borderId="13" xfId="0" applyNumberFormat="1" applyFont="1" applyBorder="1" applyAlignment="1">
      <alignment horizontal="right" vertical="center"/>
    </xf>
    <xf numFmtId="3" fontId="21" fillId="0" borderId="13" xfId="0" applyNumberFormat="1" applyFont="1" applyBorder="1" applyAlignment="1">
      <alignment horizontal="right" vertical="center" wrapText="1"/>
    </xf>
    <xf numFmtId="0" fontId="21" fillId="0" borderId="60" xfId="17" applyFont="1" applyBorder="1" applyAlignment="1">
      <alignment horizontal="left" vertical="center" wrapText="1" indent="1"/>
    </xf>
    <xf numFmtId="0" fontId="18" fillId="0" borderId="60" xfId="17" applyFont="1" applyBorder="1" applyAlignment="1">
      <alignment horizontal="left" vertical="center" wrapText="1" indent="1"/>
    </xf>
    <xf numFmtId="3" fontId="35" fillId="0" borderId="60" xfId="0" applyNumberFormat="1" applyFont="1" applyBorder="1" applyAlignment="1">
      <alignment vertical="center" wrapText="1"/>
    </xf>
    <xf numFmtId="3" fontId="28" fillId="0" borderId="60" xfId="0" applyNumberFormat="1" applyFont="1" applyBorder="1" applyAlignment="1">
      <alignment vertical="center" wrapText="1"/>
    </xf>
    <xf numFmtId="0" fontId="28" fillId="0" borderId="60" xfId="0" applyFont="1" applyBorder="1" applyAlignment="1">
      <alignment vertical="center" wrapText="1"/>
    </xf>
    <xf numFmtId="0" fontId="24" fillId="0" borderId="53" xfId="17" applyFont="1" applyBorder="1" applyAlignment="1">
      <alignment horizontal="left" vertical="center"/>
    </xf>
    <xf numFmtId="3" fontId="35" fillId="0" borderId="53" xfId="0" applyNumberFormat="1" applyFont="1" applyBorder="1" applyAlignment="1">
      <alignment vertical="center" wrapText="1"/>
    </xf>
    <xf numFmtId="0" fontId="35" fillId="0" borderId="53" xfId="0" applyFont="1" applyBorder="1" applyAlignment="1">
      <alignment vertical="center" wrapText="1"/>
    </xf>
    <xf numFmtId="3" fontId="35" fillId="0" borderId="4" xfId="0" applyNumberFormat="1" applyFont="1" applyBorder="1" applyAlignment="1">
      <alignment vertical="center" wrapText="1"/>
    </xf>
    <xf numFmtId="0" fontId="28" fillId="0" borderId="4" xfId="0" applyFont="1" applyBorder="1" applyAlignment="1">
      <alignment vertical="center" wrapText="1"/>
    </xf>
    <xf numFmtId="3" fontId="28" fillId="0" borderId="4" xfId="0" applyNumberFormat="1" applyFont="1" applyBorder="1" applyAlignment="1">
      <alignment vertical="center" wrapText="1"/>
    </xf>
    <xf numFmtId="0" fontId="24" fillId="0" borderId="13" xfId="17" applyFont="1" applyBorder="1" applyAlignment="1">
      <alignment horizontal="left" vertical="center"/>
    </xf>
    <xf numFmtId="0" fontId="18" fillId="0" borderId="60" xfId="17" applyFont="1" applyBorder="1" applyAlignment="1">
      <alignment horizontal="left" vertical="center" indent="1"/>
    </xf>
    <xf numFmtId="0" fontId="29" fillId="0" borderId="53" xfId="17" applyFont="1" applyBorder="1" applyAlignment="1">
      <alignment horizontal="left" vertical="center"/>
    </xf>
    <xf numFmtId="0" fontId="28" fillId="0" borderId="62" xfId="0" applyFont="1" applyBorder="1" applyAlignment="1">
      <alignment vertical="center" wrapText="1"/>
    </xf>
    <xf numFmtId="3" fontId="28" fillId="0" borderId="62" xfId="0" applyNumberFormat="1" applyFont="1" applyBorder="1" applyAlignment="1">
      <alignment vertical="center" wrapText="1"/>
    </xf>
    <xf numFmtId="0" fontId="29" fillId="0" borderId="0" xfId="17" applyFont="1" applyAlignment="1">
      <alignment horizontal="left" vertical="center"/>
    </xf>
    <xf numFmtId="3" fontId="28" fillId="0" borderId="0" xfId="0" applyNumberFormat="1" applyFont="1" applyAlignment="1">
      <alignment vertical="center" wrapText="1"/>
    </xf>
    <xf numFmtId="0" fontId="32" fillId="0" borderId="0" xfId="0" applyFont="1" applyAlignment="1">
      <alignment vertical="top"/>
    </xf>
    <xf numFmtId="0" fontId="28" fillId="0" borderId="0" xfId="0" applyFont="1" applyAlignment="1">
      <alignment vertical="top"/>
    </xf>
    <xf numFmtId="0" fontId="110" fillId="0" borderId="0" xfId="0" applyFont="1" applyAlignment="1">
      <alignment horizontal="center" wrapText="1"/>
    </xf>
    <xf numFmtId="0" fontId="21" fillId="0" borderId="0" xfId="10" applyFont="1" applyFill="1" applyBorder="1" applyAlignment="1" applyProtection="1">
      <alignment vertical="top" wrapText="1"/>
    </xf>
    <xf numFmtId="49" fontId="29" fillId="0" borderId="4" xfId="11" quotePrefix="1" applyFont="1" applyProtection="1">
      <alignment horizontal="left" vertical="center"/>
    </xf>
    <xf numFmtId="3" fontId="21" fillId="0" borderId="4" xfId="56" quotePrefix="1" applyNumberFormat="1" applyFont="1" applyFill="1" applyBorder="1" applyAlignment="1" applyProtection="1">
      <alignment vertical="center"/>
    </xf>
    <xf numFmtId="164" fontId="21" fillId="0" borderId="0" xfId="10" quotePrefix="1" applyNumberFormat="1" applyFont="1" applyFill="1" applyBorder="1" applyProtection="1">
      <alignment vertical="top"/>
    </xf>
    <xf numFmtId="49" fontId="29" fillId="0" borderId="13" xfId="11" quotePrefix="1" applyFont="1" applyBorder="1" applyProtection="1">
      <alignment horizontal="left" vertical="center"/>
    </xf>
    <xf numFmtId="3" fontId="21" fillId="0" borderId="13" xfId="56" quotePrefix="1" applyNumberFormat="1" applyFont="1" applyFill="1" applyBorder="1" applyAlignment="1" applyProtection="1">
      <alignment vertical="center"/>
    </xf>
    <xf numFmtId="49" fontId="29" fillId="0" borderId="13" xfId="11" quotePrefix="1" applyFont="1" applyBorder="1" applyAlignment="1" applyProtection="1">
      <alignment horizontal="left" vertical="center" wrapText="1"/>
    </xf>
    <xf numFmtId="49" fontId="29" fillId="0" borderId="13" xfId="15" quotePrefix="1" applyFont="1" applyBorder="1" applyProtection="1">
      <alignment horizontal="left" vertical="center"/>
    </xf>
    <xf numFmtId="3" fontId="21" fillId="0" borderId="13" xfId="15" quotePrefix="1" applyNumberFormat="1" applyFont="1" applyBorder="1" applyAlignment="1" applyProtection="1">
      <alignment vertical="center"/>
    </xf>
    <xf numFmtId="164" fontId="18" fillId="0" borderId="0" xfId="0" quotePrefix="1" applyNumberFormat="1" applyFont="1" applyAlignment="1">
      <alignment horizontal="center"/>
    </xf>
    <xf numFmtId="0" fontId="24" fillId="0" borderId="0" xfId="0" quotePrefix="1" applyFont="1" applyAlignment="1">
      <alignment horizontal="right"/>
    </xf>
    <xf numFmtId="0" fontId="127" fillId="0" borderId="0" xfId="0" applyFont="1" applyAlignment="1">
      <alignment vertical="top"/>
    </xf>
    <xf numFmtId="164" fontId="128" fillId="0" borderId="0" xfId="10" quotePrefix="1" applyNumberFormat="1" applyFont="1" applyFill="1" applyBorder="1" applyAlignment="1" applyProtection="1">
      <alignment vertical="top" wrapText="1"/>
    </xf>
    <xf numFmtId="164" fontId="128" fillId="0" borderId="0" xfId="10" quotePrefix="1" applyNumberFormat="1" applyFont="1" applyFill="1" applyBorder="1" applyProtection="1">
      <alignment vertical="top"/>
    </xf>
    <xf numFmtId="0" fontId="24" fillId="0" borderId="0" xfId="0" quotePrefix="1" applyFont="1" applyAlignment="1">
      <alignment horizontal="left"/>
    </xf>
    <xf numFmtId="164" fontId="120" fillId="0" borderId="0" xfId="0" quotePrefix="1" applyNumberFormat="1" applyFont="1" applyAlignment="1">
      <alignment horizontal="right"/>
    </xf>
    <xf numFmtId="0" fontId="16" fillId="0" borderId="0" xfId="1" applyFont="1" applyFill="1" applyBorder="1" applyAlignment="1" applyProtection="1">
      <alignment horizontal="left"/>
    </xf>
    <xf numFmtId="0" fontId="109" fillId="0" borderId="0" xfId="0" quotePrefix="1" applyFont="1" applyAlignment="1">
      <alignment horizontal="right"/>
    </xf>
    <xf numFmtId="49" fontId="24" fillId="0" borderId="4" xfId="11" quotePrefix="1" applyFont="1" applyProtection="1">
      <alignment horizontal="left" vertical="center"/>
    </xf>
    <xf numFmtId="167" fontId="18" fillId="0" borderId="0" xfId="0" quotePrefix="1" applyNumberFormat="1" applyFont="1" applyAlignment="1">
      <alignment horizontal="center"/>
    </xf>
    <xf numFmtId="0" fontId="112" fillId="0" borderId="0" xfId="0" applyFont="1" applyAlignment="1">
      <alignment vertical="center" wrapText="1"/>
    </xf>
    <xf numFmtId="0" fontId="111" fillId="0" borderId="0" xfId="0" applyFont="1"/>
    <xf numFmtId="0" fontId="112" fillId="0" borderId="0" xfId="0" applyFont="1"/>
    <xf numFmtId="0" fontId="21" fillId="0" borderId="0" xfId="0" applyFont="1" applyAlignment="1">
      <alignment horizontal="left" wrapText="1"/>
    </xf>
    <xf numFmtId="0" fontId="21" fillId="0" borderId="4" xfId="16" applyNumberFormat="1" applyFont="1" applyAlignment="1">
      <alignment horizontal="left" vertical="center"/>
      <protection locked="0"/>
    </xf>
    <xf numFmtId="3" fontId="18" fillId="0" borderId="4" xfId="16" applyNumberFormat="1" applyFont="1" applyAlignment="1">
      <alignment horizontal="right" vertical="center"/>
      <protection locked="0"/>
    </xf>
    <xf numFmtId="3" fontId="28" fillId="0" borderId="4" xfId="16" applyNumberFormat="1" applyFont="1" applyAlignment="1">
      <alignment horizontal="right" vertical="center"/>
      <protection locked="0"/>
    </xf>
    <xf numFmtId="0" fontId="21" fillId="0" borderId="13" xfId="16" applyNumberFormat="1" applyFont="1" applyBorder="1" applyAlignment="1">
      <alignment horizontal="left" vertical="center"/>
      <protection locked="0"/>
    </xf>
    <xf numFmtId="3" fontId="28" fillId="0" borderId="13" xfId="16" applyNumberFormat="1" applyFont="1" applyBorder="1" applyAlignment="1">
      <alignment horizontal="right" vertical="center"/>
      <protection locked="0"/>
    </xf>
    <xf numFmtId="0" fontId="21" fillId="0" borderId="13" xfId="15" applyNumberFormat="1" applyFont="1" applyBorder="1" applyAlignment="1">
      <alignment horizontal="left" vertical="center"/>
      <protection locked="0"/>
    </xf>
    <xf numFmtId="0" fontId="28" fillId="0" borderId="13" xfId="15" applyNumberFormat="1" applyFont="1" applyBorder="1" applyAlignment="1">
      <alignment horizontal="left" vertical="center"/>
      <protection locked="0"/>
    </xf>
    <xf numFmtId="3" fontId="18" fillId="0" borderId="13" xfId="15" applyNumberFormat="1" applyFont="1" applyBorder="1" applyAlignment="1">
      <alignment horizontal="right" vertical="center"/>
      <protection locked="0"/>
    </xf>
    <xf numFmtId="0" fontId="21" fillId="0" borderId="0" xfId="15" applyNumberFormat="1" applyFont="1" applyBorder="1" applyAlignment="1">
      <alignment horizontal="left" vertical="center" indent="1"/>
      <protection locked="0"/>
    </xf>
    <xf numFmtId="0" fontId="28" fillId="0" borderId="0" xfId="15" applyNumberFormat="1" applyFont="1" applyBorder="1" applyAlignment="1">
      <alignment horizontal="left" vertical="center"/>
      <protection locked="0"/>
    </xf>
    <xf numFmtId="3" fontId="18" fillId="0" borderId="0" xfId="15" applyNumberFormat="1" applyFont="1" applyBorder="1" applyAlignment="1">
      <alignment horizontal="right" vertical="center"/>
      <protection locked="0"/>
    </xf>
    <xf numFmtId="0" fontId="10" fillId="0" borderId="0" xfId="15" applyNumberFormat="1" applyFont="1" applyBorder="1" applyAlignment="1">
      <alignment horizontal="left" vertical="center"/>
      <protection locked="0"/>
    </xf>
    <xf numFmtId="0" fontId="80" fillId="0" borderId="0" xfId="0" applyFont="1" applyAlignment="1" applyProtection="1">
      <alignment horizontal="left" vertical="center" indent="1"/>
      <protection locked="0"/>
    </xf>
    <xf numFmtId="0" fontId="6" fillId="0" borderId="0" xfId="0" applyFont="1" applyAlignment="1" applyProtection="1">
      <alignment horizontal="left" vertical="center" indent="1"/>
      <protection locked="0"/>
    </xf>
    <xf numFmtId="3" fontId="80" fillId="0" borderId="0" xfId="0" applyNumberFormat="1" applyFont="1" applyAlignment="1" applyProtection="1">
      <alignment horizontal="right" vertical="center"/>
      <protection locked="0"/>
    </xf>
    <xf numFmtId="3" fontId="28" fillId="0" borderId="13" xfId="15" applyNumberFormat="1" applyFont="1" applyBorder="1" applyAlignment="1">
      <alignment horizontal="right" vertical="center"/>
      <protection locked="0"/>
    </xf>
    <xf numFmtId="0" fontId="12" fillId="0" borderId="0" xfId="0" applyFont="1" applyAlignment="1" applyProtection="1">
      <alignment vertical="center"/>
      <protection locked="0"/>
    </xf>
    <xf numFmtId="0" fontId="32" fillId="0" borderId="0" xfId="8" applyFont="1" applyAlignment="1">
      <alignment vertical="top"/>
      <protection locked="0"/>
    </xf>
    <xf numFmtId="49" fontId="21" fillId="0" borderId="4" xfId="60" applyNumberFormat="1" applyFont="1" applyFill="1" applyBorder="1" applyAlignment="1" applyProtection="1">
      <alignment horizontal="right" vertical="center"/>
      <protection locked="0"/>
    </xf>
    <xf numFmtId="49" fontId="21" fillId="0" borderId="13" xfId="60" applyNumberFormat="1" applyFont="1" applyFill="1" applyBorder="1" applyAlignment="1" applyProtection="1">
      <alignment horizontal="right" vertical="center"/>
      <protection locked="0"/>
    </xf>
    <xf numFmtId="49" fontId="29" fillId="0" borderId="60" xfId="11" applyFont="1" applyBorder="1">
      <alignment horizontal="left" vertical="center"/>
      <protection locked="0"/>
    </xf>
    <xf numFmtId="49" fontId="29" fillId="0" borderId="53" xfId="60" applyNumberFormat="1" applyFont="1" applyFill="1" applyBorder="1" applyAlignment="1" applyProtection="1">
      <alignment horizontal="right" vertical="center"/>
      <protection locked="0"/>
    </xf>
    <xf numFmtId="0" fontId="129" fillId="0" borderId="0" xfId="0" applyFont="1" applyAlignment="1" applyProtection="1">
      <alignment vertical="top"/>
      <protection locked="0"/>
    </xf>
    <xf numFmtId="0" fontId="79" fillId="0" borderId="0" xfId="8" applyFont="1" applyAlignment="1">
      <alignment vertical="top"/>
      <protection locked="0"/>
    </xf>
    <xf numFmtId="0" fontId="25" fillId="0" borderId="0" xfId="8" applyFont="1">
      <alignment vertical="center"/>
      <protection locked="0"/>
    </xf>
    <xf numFmtId="49" fontId="18" fillId="0" borderId="4" xfId="11" applyFont="1">
      <alignment horizontal="left" vertical="center"/>
      <protection locked="0"/>
    </xf>
    <xf numFmtId="49" fontId="18" fillId="0" borderId="13" xfId="11" applyFont="1" applyBorder="1">
      <alignment horizontal="left" vertical="center"/>
      <protection locked="0"/>
    </xf>
    <xf numFmtId="49" fontId="18" fillId="0" borderId="60" xfId="11" applyFont="1" applyBorder="1">
      <alignment horizontal="left" vertical="center"/>
      <protection locked="0"/>
    </xf>
    <xf numFmtId="49" fontId="24" fillId="0" borderId="53" xfId="15" applyFont="1" applyBorder="1">
      <alignment horizontal="left" vertical="center"/>
      <protection locked="0"/>
    </xf>
    <xf numFmtId="49" fontId="18" fillId="0" borderId="78" xfId="11" applyFont="1" applyBorder="1">
      <alignment horizontal="left" vertical="center"/>
      <protection locked="0"/>
    </xf>
    <xf numFmtId="49" fontId="29" fillId="0" borderId="53" xfId="15" applyNumberFormat="1" applyFont="1" applyBorder="1" applyAlignment="1">
      <alignment horizontal="left" vertical="center"/>
      <protection locked="0"/>
    </xf>
    <xf numFmtId="49" fontId="29" fillId="0" borderId="53" xfId="60" applyNumberFormat="1" applyFont="1" applyFill="1" applyBorder="1" applyAlignment="1" applyProtection="1">
      <alignment horizontal="left" vertical="center" wrapText="1"/>
      <protection locked="0"/>
    </xf>
    <xf numFmtId="0" fontId="21" fillId="0" borderId="0" xfId="14" applyFont="1" applyFill="1" applyBorder="1" applyAlignment="1" applyProtection="1">
      <alignment vertical="top" wrapText="1"/>
      <protection locked="0"/>
    </xf>
    <xf numFmtId="168" fontId="21" fillId="0" borderId="4" xfId="57" applyNumberFormat="1" applyFont="1" applyFill="1" applyBorder="1" applyAlignment="1" applyProtection="1">
      <alignment horizontal="right" vertical="center"/>
      <protection locked="0"/>
    </xf>
    <xf numFmtId="168" fontId="21" fillId="0" borderId="13" xfId="57" applyNumberFormat="1" applyFont="1" applyFill="1" applyBorder="1" applyAlignment="1" applyProtection="1">
      <alignment horizontal="right" vertical="center"/>
      <protection locked="0"/>
    </xf>
    <xf numFmtId="49" fontId="24" fillId="0" borderId="60" xfId="15" applyFont="1" applyBorder="1">
      <alignment horizontal="left" vertical="center"/>
      <protection locked="0"/>
    </xf>
    <xf numFmtId="168" fontId="21" fillId="0" borderId="60" xfId="15" applyNumberFormat="1" applyFont="1" applyBorder="1" applyAlignment="1">
      <alignment vertical="center"/>
      <protection locked="0"/>
    </xf>
    <xf numFmtId="0" fontId="29" fillId="0" borderId="53" xfId="60" applyNumberFormat="1" applyFont="1" applyFill="1" applyBorder="1" applyAlignment="1" applyProtection="1">
      <alignment horizontal="right" vertical="center"/>
      <protection locked="0"/>
    </xf>
    <xf numFmtId="49" fontId="18" fillId="0" borderId="0" xfId="13" applyFont="1" applyAlignment="1">
      <alignment vertical="top"/>
      <protection locked="0"/>
    </xf>
    <xf numFmtId="0" fontId="24" fillId="0" borderId="0" xfId="0" applyFont="1" applyAlignment="1" applyProtection="1">
      <alignment vertical="top"/>
      <protection locked="0"/>
    </xf>
    <xf numFmtId="0" fontId="79" fillId="0" borderId="0" xfId="8" applyFont="1" applyAlignment="1">
      <protection locked="0"/>
    </xf>
    <xf numFmtId="0" fontId="24" fillId="0" borderId="4" xfId="0" applyFont="1" applyBorder="1" applyAlignment="1" applyProtection="1">
      <alignment vertical="top"/>
      <protection locked="0"/>
    </xf>
    <xf numFmtId="0" fontId="21" fillId="0" borderId="4" xfId="0" applyFont="1" applyBorder="1" applyAlignment="1" applyProtection="1">
      <alignment horizontal="right" vertical="top"/>
      <protection locked="0"/>
    </xf>
    <xf numFmtId="168" fontId="21" fillId="0" borderId="0" xfId="57" applyNumberFormat="1" applyFont="1" applyFill="1" applyBorder="1" applyAlignment="1" applyProtection="1">
      <alignment horizontal="right" vertical="center"/>
      <protection locked="0"/>
    </xf>
    <xf numFmtId="49" fontId="78" fillId="0" borderId="0" xfId="29" applyNumberFormat="1" applyFont="1" applyAlignment="1">
      <alignment horizontal="left" vertical="center"/>
    </xf>
    <xf numFmtId="49" fontId="24" fillId="0" borderId="0" xfId="29" applyNumberFormat="1" applyFont="1" applyAlignment="1">
      <alignment horizontal="left" vertical="center"/>
    </xf>
    <xf numFmtId="0" fontId="14" fillId="0" borderId="0" xfId="0" applyFont="1" applyAlignment="1">
      <alignment wrapText="1"/>
    </xf>
    <xf numFmtId="0" fontId="18" fillId="0" borderId="0" xfId="29" applyFont="1" applyAlignment="1">
      <alignment vertical="top" wrapText="1"/>
    </xf>
    <xf numFmtId="0" fontId="18" fillId="0" borderId="0" xfId="29" applyFont="1" applyAlignment="1">
      <alignment horizontal="left" vertical="top" wrapText="1"/>
    </xf>
    <xf numFmtId="0" fontId="21" fillId="0" borderId="0" xfId="29" quotePrefix="1" applyFont="1" applyAlignment="1">
      <alignment horizontal="left" vertical="top" wrapText="1"/>
    </xf>
    <xf numFmtId="49" fontId="79" fillId="0" borderId="0" xfId="29" applyNumberFormat="1" applyFont="1" applyAlignment="1">
      <alignment vertical="top"/>
    </xf>
    <xf numFmtId="49" fontId="18" fillId="0" borderId="0" xfId="29" applyNumberFormat="1" applyFont="1" applyAlignment="1">
      <alignment vertical="top"/>
    </xf>
    <xf numFmtId="1" fontId="28" fillId="0" borderId="0" xfId="0" applyNumberFormat="1" applyFont="1" applyAlignment="1">
      <alignment vertical="center"/>
    </xf>
    <xf numFmtId="0" fontId="130" fillId="0" borderId="86" xfId="0" applyFont="1" applyBorder="1" applyAlignment="1">
      <alignment vertical="center"/>
    </xf>
    <xf numFmtId="1" fontId="130" fillId="0" borderId="0" xfId="0" applyNumberFormat="1" applyFont="1" applyAlignment="1">
      <alignment horizontal="right" vertical="center"/>
    </xf>
    <xf numFmtId="9" fontId="130" fillId="0" borderId="87" xfId="0" applyNumberFormat="1" applyFont="1" applyBorder="1" applyAlignment="1">
      <alignment vertical="center"/>
    </xf>
    <xf numFmtId="1" fontId="130" fillId="0" borderId="83" xfId="0" applyNumberFormat="1" applyFont="1" applyBorder="1" applyAlignment="1">
      <alignment horizontal="right" vertical="center"/>
    </xf>
    <xf numFmtId="0" fontId="28" fillId="0" borderId="88" xfId="0" applyFont="1" applyBorder="1" applyAlignment="1">
      <alignment vertical="center"/>
    </xf>
    <xf numFmtId="1" fontId="28" fillId="0" borderId="12" xfId="0" applyNumberFormat="1" applyFont="1" applyBorder="1" applyAlignment="1">
      <alignment horizontal="right" vertical="center"/>
    </xf>
    <xf numFmtId="9" fontId="28" fillId="0" borderId="4" xfId="0" applyNumberFormat="1" applyFont="1" applyBorder="1" applyAlignment="1">
      <alignment vertical="center"/>
    </xf>
    <xf numFmtId="1" fontId="28" fillId="0" borderId="89" xfId="0" applyNumberFormat="1" applyFont="1" applyBorder="1" applyAlignment="1">
      <alignment horizontal="right" vertical="center"/>
    </xf>
    <xf numFmtId="9" fontId="28" fillId="0" borderId="90" xfId="0" applyNumberFormat="1" applyFont="1" applyBorder="1" applyAlignment="1">
      <alignment vertical="center"/>
    </xf>
    <xf numFmtId="1" fontId="28" fillId="0" borderId="13" xfId="0" applyNumberFormat="1" applyFont="1" applyBorder="1" applyAlignment="1">
      <alignment horizontal="right" vertical="center"/>
    </xf>
    <xf numFmtId="9" fontId="28" fillId="0" borderId="13" xfId="0" applyNumberFormat="1" applyFont="1" applyBorder="1" applyAlignment="1">
      <alignment horizontal="right" vertical="center"/>
    </xf>
    <xf numFmtId="9" fontId="28" fillId="0" borderId="13" xfId="0" applyNumberFormat="1" applyFont="1" applyBorder="1" applyAlignment="1">
      <alignment vertical="center"/>
    </xf>
    <xf numFmtId="9" fontId="28" fillId="0" borderId="91" xfId="0" applyNumberFormat="1" applyFont="1" applyBorder="1" applyAlignment="1">
      <alignment vertical="center"/>
    </xf>
    <xf numFmtId="0" fontId="130" fillId="0" borderId="88" xfId="0" applyFont="1" applyBorder="1" applyAlignment="1">
      <alignment vertical="center"/>
    </xf>
    <xf numFmtId="1" fontId="130" fillId="0" borderId="13" xfId="0" applyNumberFormat="1" applyFont="1" applyBorder="1" applyAlignment="1">
      <alignment horizontal="right" vertical="center"/>
    </xf>
    <xf numFmtId="9" fontId="130" fillId="0" borderId="13" xfId="0" applyNumberFormat="1" applyFont="1" applyBorder="1" applyAlignment="1">
      <alignment vertical="center"/>
    </xf>
    <xf numFmtId="1" fontId="130" fillId="0" borderId="89" xfId="0" applyNumberFormat="1" applyFont="1" applyBorder="1" applyAlignment="1">
      <alignment horizontal="right" vertical="center"/>
    </xf>
    <xf numFmtId="9" fontId="130" fillId="0" borderId="92" xfId="0" applyNumberFormat="1" applyFont="1" applyBorder="1" applyAlignment="1">
      <alignment vertical="center"/>
    </xf>
    <xf numFmtId="9" fontId="130" fillId="0" borderId="91" xfId="0" applyNumberFormat="1" applyFont="1" applyBorder="1" applyAlignment="1">
      <alignment vertical="center"/>
    </xf>
    <xf numFmtId="1" fontId="131" fillId="0" borderId="13" xfId="0" applyNumberFormat="1" applyFont="1" applyBorder="1" applyAlignment="1">
      <alignment horizontal="right" vertical="center"/>
    </xf>
    <xf numFmtId="9" fontId="131" fillId="0" borderId="13" xfId="0" applyNumberFormat="1" applyFont="1" applyBorder="1" applyAlignment="1">
      <alignment vertical="center"/>
    </xf>
    <xf numFmtId="1" fontId="131" fillId="0" borderId="89" xfId="0" applyNumberFormat="1" applyFont="1" applyBorder="1" applyAlignment="1">
      <alignment horizontal="right" vertical="center"/>
    </xf>
    <xf numFmtId="9" fontId="131" fillId="0" borderId="92" xfId="0" applyNumberFormat="1" applyFont="1" applyBorder="1" applyAlignment="1">
      <alignment vertical="center"/>
    </xf>
    <xf numFmtId="9" fontId="131" fillId="0" borderId="91" xfId="0" applyNumberFormat="1" applyFont="1" applyBorder="1" applyAlignment="1">
      <alignment vertical="center"/>
    </xf>
    <xf numFmtId="0" fontId="28" fillId="0" borderId="93" xfId="0" applyFont="1" applyBorder="1"/>
    <xf numFmtId="1" fontId="28" fillId="0" borderId="94" xfId="0" applyNumberFormat="1" applyFont="1" applyBorder="1" applyAlignment="1">
      <alignment horizontal="right" vertical="center"/>
    </xf>
    <xf numFmtId="9" fontId="28" fillId="0" borderId="94" xfId="0" applyNumberFormat="1" applyFont="1" applyBorder="1" applyAlignment="1">
      <alignment horizontal="right" vertical="center"/>
    </xf>
    <xf numFmtId="1" fontId="28" fillId="0" borderId="95" xfId="0" applyNumberFormat="1" applyFont="1" applyBorder="1" applyAlignment="1">
      <alignment horizontal="right" vertical="center"/>
    </xf>
    <xf numFmtId="9" fontId="28" fillId="0" borderId="96" xfId="0" applyNumberFormat="1" applyFont="1" applyBorder="1" applyAlignment="1">
      <alignment horizontal="right" vertical="center"/>
    </xf>
    <xf numFmtId="1" fontId="18" fillId="0" borderId="94" xfId="0" applyNumberFormat="1" applyFont="1" applyBorder="1" applyAlignment="1">
      <alignment horizontal="right" vertical="center"/>
    </xf>
    <xf numFmtId="9" fontId="18" fillId="0" borderId="94" xfId="0" applyNumberFormat="1" applyFont="1" applyBorder="1" applyAlignment="1">
      <alignment horizontal="right" vertical="center"/>
    </xf>
    <xf numFmtId="1" fontId="18" fillId="0" borderId="95" xfId="0" applyNumberFormat="1" applyFont="1" applyBorder="1" applyAlignment="1">
      <alignment horizontal="right" vertical="center"/>
    </xf>
    <xf numFmtId="9" fontId="18" fillId="0" borderId="96" xfId="0" applyNumberFormat="1" applyFont="1" applyBorder="1" applyAlignment="1">
      <alignment horizontal="right" vertical="center"/>
    </xf>
    <xf numFmtId="0" fontId="28" fillId="0" borderId="88" xfId="0" applyFont="1" applyBorder="1"/>
    <xf numFmtId="1" fontId="28" fillId="0" borderId="97" xfId="0" applyNumberFormat="1" applyFont="1" applyBorder="1" applyAlignment="1">
      <alignment vertical="center"/>
    </xf>
    <xf numFmtId="9" fontId="28" fillId="0" borderId="97" xfId="0" applyNumberFormat="1" applyFont="1" applyBorder="1" applyAlignment="1">
      <alignment vertical="center"/>
    </xf>
    <xf numFmtId="1" fontId="28" fillId="0" borderId="79" xfId="0" applyNumberFormat="1" applyFont="1" applyBorder="1" applyAlignment="1">
      <alignment vertical="center"/>
    </xf>
    <xf numFmtId="9" fontId="28" fillId="0" borderId="82" xfId="0" applyNumberFormat="1" applyFont="1" applyBorder="1" applyAlignment="1">
      <alignment vertical="center"/>
    </xf>
    <xf numFmtId="1" fontId="18" fillId="0" borderId="97" xfId="0" applyNumberFormat="1" applyFont="1" applyBorder="1" applyAlignment="1">
      <alignment vertical="center"/>
    </xf>
    <xf numFmtId="9" fontId="18" fillId="0" borderId="97" xfId="0" applyNumberFormat="1" applyFont="1" applyBorder="1" applyAlignment="1">
      <alignment vertical="center"/>
    </xf>
    <xf numFmtId="1" fontId="18" fillId="0" borderId="79" xfId="0" applyNumberFormat="1" applyFont="1" applyBorder="1" applyAlignment="1">
      <alignment vertical="center"/>
    </xf>
    <xf numFmtId="9" fontId="18" fillId="0" borderId="82" xfId="0" applyNumberFormat="1" applyFont="1" applyBorder="1" applyAlignment="1">
      <alignment vertical="center"/>
    </xf>
    <xf numFmtId="1" fontId="132" fillId="0" borderId="0" xfId="0" applyNumberFormat="1" applyFont="1" applyAlignment="1">
      <alignment vertical="center"/>
    </xf>
    <xf numFmtId="9" fontId="132" fillId="0" borderId="0" xfId="0" applyNumberFormat="1" applyFont="1" applyAlignment="1">
      <alignment vertical="center"/>
    </xf>
    <xf numFmtId="0" fontId="132" fillId="0" borderId="0" xfId="0" applyFont="1" applyAlignment="1">
      <alignment vertical="center"/>
    </xf>
    <xf numFmtId="1" fontId="35" fillId="0" borderId="0" xfId="0" applyNumberFormat="1" applyFont="1" applyAlignment="1">
      <alignment vertical="center"/>
    </xf>
    <xf numFmtId="0" fontId="28" fillId="0" borderId="106" xfId="0" applyFont="1" applyBorder="1" applyAlignment="1">
      <alignment vertical="center"/>
    </xf>
    <xf numFmtId="1" fontId="28" fillId="0" borderId="107" xfId="0" applyNumberFormat="1" applyFont="1" applyBorder="1" applyAlignment="1">
      <alignment horizontal="right" vertical="center"/>
    </xf>
    <xf numFmtId="0" fontId="28" fillId="0" borderId="107" xfId="0" applyFont="1" applyBorder="1" applyAlignment="1">
      <alignment vertical="center"/>
    </xf>
    <xf numFmtId="9" fontId="28" fillId="0" borderId="107" xfId="0" applyNumberFormat="1" applyFont="1" applyBorder="1" applyAlignment="1">
      <alignment horizontal="right" vertical="center"/>
    </xf>
    <xf numFmtId="0" fontId="28" fillId="0" borderId="108" xfId="0" applyFont="1" applyBorder="1" applyAlignment="1">
      <alignment vertical="center" wrapText="1"/>
    </xf>
    <xf numFmtId="1" fontId="28" fillId="0" borderId="109" xfId="0" applyNumberFormat="1" applyFont="1" applyBorder="1" applyAlignment="1">
      <alignment horizontal="right" vertical="center"/>
    </xf>
    <xf numFmtId="0" fontId="28" fillId="0" borderId="109" xfId="0" applyFont="1" applyBorder="1" applyAlignment="1">
      <alignment vertical="center" wrapText="1"/>
    </xf>
    <xf numFmtId="1" fontId="28" fillId="0" borderId="0" xfId="0" applyNumberFormat="1" applyFont="1" applyAlignment="1">
      <alignment horizontal="right" vertical="center"/>
    </xf>
    <xf numFmtId="0" fontId="28" fillId="0" borderId="86" xfId="0" applyFont="1" applyBorder="1" applyAlignment="1">
      <alignment vertical="center"/>
    </xf>
    <xf numFmtId="165" fontId="28" fillId="0" borderId="0" xfId="0" applyNumberFormat="1" applyFont="1" applyAlignment="1">
      <alignment horizontal="right" vertical="center"/>
    </xf>
    <xf numFmtId="165" fontId="28" fillId="0" borderId="83" xfId="0" applyNumberFormat="1" applyFont="1" applyBorder="1" applyAlignment="1">
      <alignment horizontal="right" vertical="center"/>
    </xf>
    <xf numFmtId="165" fontId="28" fillId="0" borderId="86" xfId="0" applyNumberFormat="1" applyFont="1" applyBorder="1" applyAlignment="1">
      <alignment horizontal="right" vertical="center"/>
    </xf>
    <xf numFmtId="165" fontId="135" fillId="0" borderId="0" xfId="0" applyNumberFormat="1" applyFont="1" applyAlignment="1">
      <alignment horizontal="right" vertical="center"/>
    </xf>
    <xf numFmtId="165" fontId="135" fillId="0" borderId="83" xfId="0" applyNumberFormat="1" applyFont="1" applyBorder="1" applyAlignment="1">
      <alignment horizontal="right" vertical="center"/>
    </xf>
    <xf numFmtId="165" fontId="135" fillId="0" borderId="86" xfId="0" applyNumberFormat="1" applyFont="1" applyBorder="1" applyAlignment="1">
      <alignment horizontal="right" vertical="center"/>
    </xf>
    <xf numFmtId="165" fontId="28" fillId="0" borderId="12" xfId="0" applyNumberFormat="1" applyFont="1" applyBorder="1" applyAlignment="1">
      <alignment horizontal="right" vertical="center"/>
    </xf>
    <xf numFmtId="165" fontId="28" fillId="0" borderId="89" xfId="0" applyNumberFormat="1" applyFont="1" applyBorder="1" applyAlignment="1">
      <alignment horizontal="right" vertical="center"/>
    </xf>
    <xf numFmtId="165" fontId="28" fillId="0" borderId="93" xfId="0" applyNumberFormat="1" applyFont="1" applyBorder="1" applyAlignment="1">
      <alignment horizontal="right" vertical="center"/>
    </xf>
    <xf numFmtId="0" fontId="35" fillId="0" borderId="0" xfId="0" applyFont="1"/>
    <xf numFmtId="0" fontId="130" fillId="0" borderId="114" xfId="62" applyFont="1" applyBorder="1" applyAlignment="1">
      <alignment vertical="center"/>
    </xf>
    <xf numFmtId="165" fontId="136" fillId="0" borderId="114" xfId="0" applyNumberFormat="1" applyFont="1" applyBorder="1" applyAlignment="1">
      <alignment horizontal="right" vertical="center" wrapText="1"/>
    </xf>
    <xf numFmtId="0" fontId="28" fillId="0" borderId="115" xfId="62" applyFont="1" applyBorder="1" applyAlignment="1">
      <alignment vertical="center"/>
    </xf>
    <xf numFmtId="165" fontId="21" fillId="0" borderId="115" xfId="0" applyNumberFormat="1" applyFont="1" applyBorder="1" applyAlignment="1">
      <alignment horizontal="right" vertical="center" wrapText="1"/>
    </xf>
    <xf numFmtId="0" fontId="130" fillId="0" borderId="115" xfId="62" applyFont="1" applyBorder="1" applyAlignment="1">
      <alignment vertical="center"/>
    </xf>
    <xf numFmtId="165" fontId="130" fillId="0" borderId="115" xfId="0" applyNumberFormat="1" applyFont="1" applyBorder="1" applyAlignment="1">
      <alignment horizontal="right" vertical="center" wrapText="1"/>
    </xf>
    <xf numFmtId="0" fontId="28" fillId="0" borderId="116" xfId="62" applyFont="1" applyBorder="1" applyAlignment="1">
      <alignment vertical="center"/>
    </xf>
    <xf numFmtId="165" fontId="28" fillId="0" borderId="116" xfId="0" applyNumberFormat="1" applyFont="1" applyBorder="1" applyAlignment="1">
      <alignment horizontal="right" vertical="center" wrapText="1"/>
    </xf>
    <xf numFmtId="0" fontId="28" fillId="0" borderId="114" xfId="0" applyFont="1" applyBorder="1" applyAlignment="1">
      <alignment vertical="center" wrapText="1"/>
    </xf>
    <xf numFmtId="165" fontId="21" fillId="0" borderId="114" xfId="0" applyNumberFormat="1" applyFont="1" applyBorder="1" applyAlignment="1">
      <alignment horizontal="right" vertical="center" wrapText="1"/>
    </xf>
    <xf numFmtId="165" fontId="21" fillId="0" borderId="114" xfId="0" applyNumberFormat="1" applyFont="1" applyBorder="1" applyAlignment="1">
      <alignment vertical="center" wrapText="1"/>
    </xf>
    <xf numFmtId="0" fontId="28" fillId="0" borderId="115" xfId="0" applyFont="1" applyBorder="1" applyAlignment="1">
      <alignment vertical="center" wrapText="1"/>
    </xf>
    <xf numFmtId="2" fontId="21" fillId="0" borderId="115" xfId="0" applyNumberFormat="1" applyFont="1" applyBorder="1" applyAlignment="1">
      <alignment vertical="center" wrapText="1"/>
    </xf>
    <xf numFmtId="0" fontId="18" fillId="0" borderId="115" xfId="0" applyFont="1" applyBorder="1" applyAlignment="1">
      <alignment vertical="center" wrapText="1"/>
    </xf>
    <xf numFmtId="9" fontId="21" fillId="0" borderId="115" xfId="0" applyNumberFormat="1" applyFont="1" applyBorder="1" applyAlignment="1">
      <alignment horizontal="right" vertical="center" wrapText="1"/>
    </xf>
    <xf numFmtId="9" fontId="21" fillId="0" borderId="115" xfId="0" applyNumberFormat="1" applyFont="1" applyBorder="1" applyAlignment="1">
      <alignment vertical="center" wrapText="1"/>
    </xf>
    <xf numFmtId="165" fontId="21" fillId="0" borderId="115" xfId="0" applyNumberFormat="1" applyFont="1" applyBorder="1" applyAlignment="1">
      <alignment vertical="center" wrapText="1"/>
    </xf>
    <xf numFmtId="0" fontId="28" fillId="0" borderId="115" xfId="0" applyFont="1" applyBorder="1" applyAlignment="1">
      <alignment vertical="center"/>
    </xf>
    <xf numFmtId="165" fontId="28" fillId="0" borderId="115" xfId="0" applyNumberFormat="1" applyFont="1" applyBorder="1" applyAlignment="1">
      <alignment horizontal="right" vertical="center"/>
    </xf>
    <xf numFmtId="165" fontId="28" fillId="0" borderId="115" xfId="0" applyNumberFormat="1" applyFont="1" applyBorder="1" applyAlignment="1">
      <alignment vertical="center"/>
    </xf>
    <xf numFmtId="165" fontId="21" fillId="0" borderId="0" xfId="0" applyNumberFormat="1" applyFont="1" applyAlignment="1">
      <alignment horizontal="left" vertical="top" wrapText="1"/>
    </xf>
    <xf numFmtId="165" fontId="28" fillId="0" borderId="0" xfId="0" applyNumberFormat="1" applyFont="1"/>
    <xf numFmtId="165" fontId="28" fillId="0" borderId="116" xfId="0" applyNumberFormat="1" applyFont="1" applyBorder="1" applyAlignment="1">
      <alignment vertical="center"/>
    </xf>
    <xf numFmtId="165" fontId="28" fillId="0" borderId="116" xfId="0" applyNumberFormat="1" applyFont="1" applyBorder="1" applyAlignment="1">
      <alignment horizontal="right" vertical="center"/>
    </xf>
    <xf numFmtId="49" fontId="24" fillId="0" borderId="0" xfId="29" applyNumberFormat="1" applyFont="1" applyAlignment="1">
      <alignment vertical="top"/>
    </xf>
    <xf numFmtId="0" fontId="28" fillId="0" borderId="4" xfId="62" applyFont="1" applyBorder="1"/>
    <xf numFmtId="0" fontId="28" fillId="0" borderId="117" xfId="62" applyFont="1" applyBorder="1"/>
    <xf numFmtId="0" fontId="28" fillId="0" borderId="13" xfId="62" applyFont="1" applyBorder="1"/>
    <xf numFmtId="165" fontId="28" fillId="0" borderId="118" xfId="0" applyNumberFormat="1" applyFont="1" applyBorder="1" applyAlignment="1">
      <alignment horizontal="right" vertical="center"/>
    </xf>
    <xf numFmtId="165" fontId="28" fillId="0" borderId="88" xfId="0" applyNumberFormat="1" applyFont="1" applyBorder="1" applyAlignment="1">
      <alignment horizontal="right" vertical="center"/>
    </xf>
    <xf numFmtId="0" fontId="28" fillId="0" borderId="89" xfId="62" applyFont="1" applyBorder="1"/>
    <xf numFmtId="0" fontId="28" fillId="0" borderId="112" xfId="62" applyFont="1" applyBorder="1"/>
    <xf numFmtId="165" fontId="28" fillId="0" borderId="113" xfId="0" applyNumberFormat="1" applyFont="1" applyBorder="1" applyAlignment="1">
      <alignment horizontal="right" vertical="center"/>
    </xf>
    <xf numFmtId="165" fontId="28" fillId="0" borderId="111" xfId="0" applyNumberFormat="1" applyFont="1" applyBorder="1" applyAlignment="1">
      <alignment horizontal="right" vertical="center"/>
    </xf>
    <xf numFmtId="0" fontId="28" fillId="0" borderId="113" xfId="62" applyFont="1" applyBorder="1"/>
    <xf numFmtId="0" fontId="28" fillId="0" borderId="0" xfId="62" applyFont="1"/>
    <xf numFmtId="9" fontId="28" fillId="0" borderId="0" xfId="0" applyNumberFormat="1" applyFont="1" applyAlignment="1">
      <alignment vertical="center"/>
    </xf>
    <xf numFmtId="1" fontId="135" fillId="0" borderId="0" xfId="0" applyNumberFormat="1" applyFont="1" applyAlignment="1">
      <alignment horizontal="right" vertical="center"/>
    </xf>
    <xf numFmtId="9" fontId="135" fillId="0" borderId="0" xfId="0" applyNumberFormat="1" applyFont="1" applyAlignment="1">
      <alignment vertical="center"/>
    </xf>
    <xf numFmtId="0" fontId="28" fillId="0" borderId="114" xfId="0" applyFont="1" applyBorder="1" applyAlignment="1">
      <alignment vertical="center"/>
    </xf>
    <xf numFmtId="165" fontId="28" fillId="0" borderId="114" xfId="0" applyNumberFormat="1" applyFont="1" applyBorder="1" applyAlignment="1">
      <alignment horizontal="right" vertical="center"/>
    </xf>
    <xf numFmtId="165" fontId="28" fillId="0" borderId="0" xfId="0" applyNumberFormat="1" applyFont="1" applyAlignment="1">
      <alignment wrapText="1"/>
    </xf>
    <xf numFmtId="0" fontId="130" fillId="0" borderId="115" xfId="0" applyFont="1" applyBorder="1" applyAlignment="1">
      <alignment vertical="center"/>
    </xf>
    <xf numFmtId="165" fontId="130" fillId="0" borderId="115" xfId="0" applyNumberFormat="1" applyFont="1" applyBorder="1" applyAlignment="1">
      <alignment horizontal="right" vertical="center"/>
    </xf>
    <xf numFmtId="0" fontId="78" fillId="0" borderId="0" xfId="29" applyFont="1" applyAlignment="1">
      <alignment vertical="center"/>
    </xf>
    <xf numFmtId="0" fontId="32" fillId="0" borderId="0" xfId="29" quotePrefix="1" applyFont="1" applyAlignment="1">
      <alignment horizontal="left" vertical="top"/>
    </xf>
    <xf numFmtId="0" fontId="130" fillId="0" borderId="114" xfId="29" applyFont="1" applyBorder="1" applyAlignment="1">
      <alignment horizontal="left" vertical="center"/>
    </xf>
    <xf numFmtId="3" fontId="131" fillId="0" borderId="114" xfId="34" applyNumberFormat="1" applyFont="1" applyBorder="1" applyAlignment="1">
      <alignment horizontal="right" vertical="center" wrapText="1"/>
    </xf>
    <xf numFmtId="0" fontId="28" fillId="0" borderId="115" xfId="29" quotePrefix="1" applyFont="1" applyBorder="1" applyAlignment="1">
      <alignment horizontal="left" vertical="center"/>
    </xf>
    <xf numFmtId="3" fontId="18" fillId="0" borderId="115" xfId="34" applyNumberFormat="1" applyFont="1" applyBorder="1" applyAlignment="1">
      <alignment horizontal="right" vertical="center" wrapText="1"/>
    </xf>
    <xf numFmtId="0" fontId="130" fillId="0" borderId="115" xfId="29" applyFont="1" applyBorder="1" applyAlignment="1">
      <alignment horizontal="left" vertical="center"/>
    </xf>
    <xf numFmtId="3" fontId="131" fillId="0" borderId="115" xfId="34" applyNumberFormat="1" applyFont="1" applyBorder="1" applyAlignment="1">
      <alignment horizontal="right" vertical="center" wrapText="1"/>
    </xf>
    <xf numFmtId="0" fontId="28" fillId="0" borderId="115" xfId="29" applyFont="1" applyBorder="1" applyAlignment="1">
      <alignment horizontal="left" vertical="center"/>
    </xf>
    <xf numFmtId="0" fontId="130" fillId="0" borderId="122" xfId="29" applyFont="1" applyBorder="1" applyAlignment="1">
      <alignment horizontal="left" vertical="center"/>
    </xf>
    <xf numFmtId="3" fontId="131" fillId="0" borderId="122" xfId="34" applyNumberFormat="1" applyFont="1" applyBorder="1" applyAlignment="1">
      <alignment horizontal="right" vertical="center" wrapText="1"/>
    </xf>
    <xf numFmtId="0" fontId="130" fillId="0" borderId="121" xfId="29" applyFont="1" applyBorder="1" applyAlignment="1">
      <alignment horizontal="left" vertical="center"/>
    </xf>
    <xf numFmtId="3" fontId="131" fillId="0" borderId="121" xfId="34" applyNumberFormat="1" applyFont="1" applyBorder="1" applyAlignment="1">
      <alignment horizontal="right" vertical="center" wrapText="1"/>
    </xf>
    <xf numFmtId="3" fontId="28" fillId="0" borderId="125" xfId="34" applyNumberFormat="1" applyFont="1" applyBorder="1" applyAlignment="1">
      <alignment horizontal="left" vertical="center" wrapText="1"/>
    </xf>
    <xf numFmtId="0" fontId="130" fillId="0" borderId="126" xfId="29" applyFont="1" applyBorder="1" applyAlignment="1">
      <alignment horizontal="left" vertical="center"/>
    </xf>
    <xf numFmtId="3" fontId="131" fillId="0" borderId="126" xfId="34" applyNumberFormat="1" applyFont="1" applyBorder="1" applyAlignment="1">
      <alignment horizontal="right" vertical="center" wrapText="1"/>
    </xf>
    <xf numFmtId="3" fontId="28" fillId="0" borderId="86" xfId="34" applyNumberFormat="1" applyFont="1" applyBorder="1" applyAlignment="1">
      <alignment horizontal="left" vertical="center" wrapText="1"/>
    </xf>
    <xf numFmtId="3" fontId="28" fillId="0" borderId="123" xfId="34" applyNumberFormat="1" applyFont="1" applyBorder="1" applyAlignment="1">
      <alignment horizontal="left" vertical="center" wrapText="1"/>
    </xf>
    <xf numFmtId="0" fontId="131" fillId="0" borderId="114" xfId="29" applyFont="1" applyBorder="1" applyAlignment="1">
      <alignment horizontal="left" vertical="center"/>
    </xf>
    <xf numFmtId="0" fontId="131" fillId="0" borderId="115" xfId="29" applyFont="1" applyBorder="1" applyAlignment="1">
      <alignment horizontal="left" vertical="center"/>
    </xf>
    <xf numFmtId="3" fontId="18" fillId="0" borderId="114" xfId="34" applyNumberFormat="1" applyFont="1" applyBorder="1" applyAlignment="1">
      <alignment horizontal="left" vertical="center" wrapText="1"/>
    </xf>
    <xf numFmtId="0" fontId="130" fillId="0" borderId="127" xfId="29" applyFont="1" applyBorder="1" applyAlignment="1">
      <alignment horizontal="left" vertical="center"/>
    </xf>
    <xf numFmtId="3" fontId="131" fillId="0" borderId="127" xfId="34" applyNumberFormat="1" applyFont="1" applyBorder="1" applyAlignment="1">
      <alignment horizontal="right" vertical="center" wrapText="1"/>
    </xf>
    <xf numFmtId="0" fontId="130" fillId="0" borderId="0" xfId="29" applyFont="1" applyAlignment="1">
      <alignment horizontal="left" vertical="center"/>
    </xf>
    <xf numFmtId="3" fontId="131" fillId="0" borderId="0" xfId="34" applyNumberFormat="1" applyFont="1" applyAlignment="1">
      <alignment horizontal="right" vertical="center" wrapText="1"/>
    </xf>
    <xf numFmtId="3" fontId="28" fillId="0" borderId="129" xfId="34" applyNumberFormat="1" applyFont="1" applyBorder="1" applyAlignment="1">
      <alignment horizontal="left" vertical="center" wrapText="1"/>
    </xf>
    <xf numFmtId="0" fontId="79" fillId="0" borderId="0" xfId="29" applyFont="1" applyAlignment="1">
      <alignment vertical="center"/>
    </xf>
    <xf numFmtId="3" fontId="18" fillId="0" borderId="114" xfId="34" applyNumberFormat="1" applyFont="1" applyBorder="1" applyAlignment="1">
      <alignment horizontal="right" vertical="center" wrapText="1"/>
    </xf>
    <xf numFmtId="3" fontId="18" fillId="0" borderId="121" xfId="34" applyNumberFormat="1" applyFont="1" applyBorder="1" applyAlignment="1">
      <alignment horizontal="left" vertical="center" wrapText="1"/>
    </xf>
    <xf numFmtId="169" fontId="18" fillId="0" borderId="121" xfId="34" applyNumberFormat="1" applyFont="1" applyBorder="1" applyAlignment="1">
      <alignment horizontal="right" vertical="center" wrapText="1"/>
    </xf>
    <xf numFmtId="3" fontId="18" fillId="0" borderId="126" xfId="34" applyNumberFormat="1" applyFont="1" applyBorder="1" applyAlignment="1">
      <alignment horizontal="left" vertical="center" wrapText="1"/>
    </xf>
    <xf numFmtId="3" fontId="18" fillId="0" borderId="126" xfId="34" applyNumberFormat="1" applyFont="1" applyBorder="1" applyAlignment="1">
      <alignment horizontal="right" vertical="center" wrapText="1"/>
    </xf>
    <xf numFmtId="3" fontId="18" fillId="0" borderId="124" xfId="34" applyNumberFormat="1" applyFont="1" applyBorder="1" applyAlignment="1">
      <alignment horizontal="left" vertical="center" wrapText="1"/>
    </xf>
    <xf numFmtId="169" fontId="18" fillId="0" borderId="124" xfId="34" applyNumberFormat="1" applyFont="1" applyBorder="1" applyAlignment="1">
      <alignment horizontal="right" vertical="center" wrapText="1"/>
    </xf>
    <xf numFmtId="3" fontId="18" fillId="0" borderId="116" xfId="34" applyNumberFormat="1" applyFont="1" applyBorder="1" applyAlignment="1">
      <alignment horizontal="left" vertical="center" wrapText="1"/>
    </xf>
    <xf numFmtId="169" fontId="18" fillId="0" borderId="116" xfId="34" applyNumberFormat="1" applyFont="1" applyBorder="1" applyAlignment="1">
      <alignment horizontal="right" vertical="center" wrapText="1"/>
    </xf>
    <xf numFmtId="3" fontId="18" fillId="0" borderId="0" xfId="34" applyNumberFormat="1" applyFont="1" applyAlignment="1">
      <alignment horizontal="left" vertical="center" wrapText="1"/>
    </xf>
    <xf numFmtId="0" fontId="28" fillId="0" borderId="0" xfId="0" applyFont="1" applyAlignment="1">
      <alignment horizontal="left" vertical="center" wrapText="1"/>
    </xf>
    <xf numFmtId="169" fontId="18" fillId="0" borderId="0" xfId="34" applyNumberFormat="1" applyFont="1" applyAlignment="1">
      <alignment horizontal="right" vertical="center" wrapText="1"/>
    </xf>
    <xf numFmtId="0" fontId="18" fillId="0" borderId="0" xfId="29" applyFont="1" applyAlignment="1">
      <alignment vertical="center"/>
    </xf>
    <xf numFmtId="0" fontId="28" fillId="0" borderId="0" xfId="0" applyFont="1" applyAlignment="1">
      <alignment horizontal="left" vertical="top" wrapText="1"/>
    </xf>
    <xf numFmtId="3" fontId="18" fillId="0" borderId="114" xfId="34" applyNumberFormat="1" applyFont="1" applyBorder="1" applyAlignment="1">
      <alignment vertical="center"/>
    </xf>
    <xf numFmtId="3" fontId="18" fillId="0" borderId="115" xfId="34" applyNumberFormat="1" applyFont="1" applyBorder="1" applyAlignment="1">
      <alignment vertical="center"/>
    </xf>
    <xf numFmtId="3" fontId="18" fillId="0" borderId="115" xfId="34" applyNumberFormat="1" applyFont="1" applyBorder="1" applyAlignment="1">
      <alignment vertical="center" wrapText="1"/>
    </xf>
    <xf numFmtId="3" fontId="21" fillId="0" borderId="115" xfId="34" applyNumberFormat="1" applyFont="1" applyBorder="1" applyAlignment="1">
      <alignment vertical="center" wrapText="1"/>
    </xf>
    <xf numFmtId="4" fontId="18" fillId="0" borderId="115" xfId="34" applyNumberFormat="1" applyFont="1" applyBorder="1" applyAlignment="1">
      <alignment horizontal="right" vertical="center"/>
    </xf>
    <xf numFmtId="3" fontId="21" fillId="0" borderId="121" xfId="34" applyNumberFormat="1" applyFont="1" applyBorder="1" applyAlignment="1">
      <alignment vertical="center" wrapText="1"/>
    </xf>
    <xf numFmtId="4" fontId="18" fillId="0" borderId="121" xfId="34" applyNumberFormat="1" applyFont="1" applyBorder="1" applyAlignment="1">
      <alignment horizontal="right" vertical="center"/>
    </xf>
    <xf numFmtId="3" fontId="18" fillId="0" borderId="86" xfId="34" applyNumberFormat="1" applyFont="1" applyBorder="1" applyAlignment="1">
      <alignment horizontal="right" vertical="center" wrapText="1"/>
    </xf>
    <xf numFmtId="3" fontId="18" fillId="0" borderId="126" xfId="34" applyNumberFormat="1" applyFont="1" applyBorder="1" applyAlignment="1">
      <alignment vertical="center"/>
    </xf>
    <xf numFmtId="3" fontId="21" fillId="0" borderId="124" xfId="34" applyNumberFormat="1" applyFont="1" applyBorder="1" applyAlignment="1">
      <alignment vertical="center" wrapText="1"/>
    </xf>
    <xf numFmtId="4" fontId="18" fillId="0" borderId="124" xfId="34" applyNumberFormat="1" applyFont="1" applyBorder="1" applyAlignment="1">
      <alignment horizontal="right" vertical="center"/>
    </xf>
    <xf numFmtId="3" fontId="18" fillId="0" borderId="123" xfId="34" applyNumberFormat="1" applyFont="1" applyBorder="1" applyAlignment="1">
      <alignment horizontal="right" vertical="center" wrapText="1"/>
    </xf>
    <xf numFmtId="4" fontId="18" fillId="0" borderId="115" xfId="34" applyNumberFormat="1" applyFont="1" applyBorder="1" applyAlignment="1">
      <alignment horizontal="right" vertical="center" wrapText="1"/>
    </xf>
    <xf numFmtId="3" fontId="18" fillId="0" borderId="121" xfId="34" applyNumberFormat="1" applyFont="1" applyBorder="1" applyAlignment="1">
      <alignment horizontal="right" vertical="center" wrapText="1"/>
    </xf>
    <xf numFmtId="3" fontId="140" fillId="0" borderId="126" xfId="34" applyNumberFormat="1" applyFont="1" applyBorder="1" applyAlignment="1">
      <alignment horizontal="right" vertical="center" wrapText="1"/>
    </xf>
    <xf numFmtId="3" fontId="140" fillId="0" borderId="115" xfId="34" applyNumberFormat="1" applyFont="1" applyBorder="1" applyAlignment="1">
      <alignment horizontal="right" vertical="center" wrapText="1"/>
    </xf>
    <xf numFmtId="3" fontId="141" fillId="0" borderId="86" xfId="34" applyNumberFormat="1" applyFont="1" applyBorder="1" applyAlignment="1">
      <alignment horizontal="left" vertical="center" wrapText="1"/>
    </xf>
    <xf numFmtId="4" fontId="140" fillId="0" borderId="115" xfId="34" applyNumberFormat="1" applyFont="1" applyBorder="1" applyAlignment="1">
      <alignment horizontal="right" vertical="center"/>
    </xf>
    <xf numFmtId="3" fontId="140" fillId="0" borderId="115" xfId="34" applyNumberFormat="1" applyFont="1" applyBorder="1" applyAlignment="1">
      <alignment horizontal="right" vertical="center"/>
    </xf>
    <xf numFmtId="3" fontId="18" fillId="0" borderId="124" xfId="34" applyNumberFormat="1" applyFont="1" applyBorder="1" applyAlignment="1">
      <alignment vertical="center" wrapText="1"/>
    </xf>
    <xf numFmtId="4" fontId="140" fillId="0" borderId="124" xfId="34" applyNumberFormat="1" applyFont="1" applyBorder="1" applyAlignment="1">
      <alignment horizontal="right" vertical="center" wrapText="1"/>
    </xf>
    <xf numFmtId="4" fontId="131" fillId="0" borderId="124" xfId="34" applyNumberFormat="1" applyFont="1" applyBorder="1" applyAlignment="1">
      <alignment horizontal="right" vertical="center" wrapText="1"/>
    </xf>
    <xf numFmtId="3" fontId="18" fillId="0" borderId="124" xfId="34" applyNumberFormat="1" applyFont="1" applyBorder="1" applyAlignment="1">
      <alignment horizontal="right" vertical="center" wrapText="1"/>
    </xf>
    <xf numFmtId="3" fontId="18" fillId="0" borderId="116" xfId="34" applyNumberFormat="1" applyFont="1" applyBorder="1" applyAlignment="1">
      <alignment vertical="center"/>
    </xf>
    <xf numFmtId="4" fontId="140" fillId="0" borderId="116" xfId="34" applyNumberFormat="1" applyFont="1" applyBorder="1" applyAlignment="1">
      <alignment horizontal="right" vertical="center" wrapText="1"/>
    </xf>
    <xf numFmtId="3" fontId="18" fillId="0" borderId="116" xfId="34" applyNumberFormat="1" applyFont="1" applyBorder="1" applyAlignment="1">
      <alignment horizontal="right" vertical="center" wrapText="1"/>
    </xf>
    <xf numFmtId="165" fontId="28" fillId="0" borderId="114" xfId="0" applyNumberFormat="1" applyFont="1" applyBorder="1"/>
    <xf numFmtId="9" fontId="28" fillId="0" borderId="116" xfId="0" applyNumberFormat="1" applyFont="1" applyBorder="1"/>
    <xf numFmtId="9" fontId="28" fillId="0" borderId="0" xfId="0" applyNumberFormat="1" applyFont="1"/>
    <xf numFmtId="0" fontId="28" fillId="0" borderId="0" xfId="0" applyFont="1" applyAlignment="1">
      <alignment horizontal="center"/>
    </xf>
    <xf numFmtId="0" fontId="24" fillId="0" borderId="115" xfId="0" applyFont="1" applyBorder="1" applyAlignment="1">
      <alignment horizontal="left" vertical="top" wrapText="1"/>
    </xf>
    <xf numFmtId="0" fontId="24" fillId="0" borderId="115" xfId="0" applyFont="1" applyBorder="1" applyAlignment="1">
      <alignment vertical="top" wrapText="1"/>
    </xf>
    <xf numFmtId="0" fontId="24" fillId="0" borderId="115" xfId="29" quotePrefix="1" applyFont="1" applyBorder="1" applyAlignment="1">
      <alignment horizontal="left" vertical="top" wrapText="1"/>
    </xf>
    <xf numFmtId="0" fontId="24" fillId="0" borderId="115" xfId="0" applyFont="1" applyBorder="1" applyAlignment="1">
      <alignment vertical="top"/>
    </xf>
    <xf numFmtId="49" fontId="79" fillId="0" borderId="0" xfId="63" applyNumberFormat="1" applyFont="1" applyAlignment="1">
      <alignment vertical="top"/>
    </xf>
    <xf numFmtId="165" fontId="28" fillId="0" borderId="114" xfId="0" applyNumberFormat="1" applyFont="1" applyBorder="1" applyAlignment="1">
      <alignment horizontal="right"/>
    </xf>
    <xf numFmtId="9" fontId="28" fillId="0" borderId="116" xfId="0" applyNumberFormat="1" applyFont="1" applyBorder="1" applyAlignment="1">
      <alignment horizontal="right" vertical="center"/>
    </xf>
    <xf numFmtId="9" fontId="28" fillId="0" borderId="116" xfId="0" applyNumberFormat="1" applyFont="1" applyBorder="1" applyAlignment="1">
      <alignment horizontal="right"/>
    </xf>
    <xf numFmtId="165" fontId="28" fillId="0" borderId="0" xfId="0" applyNumberFormat="1" applyFont="1" applyAlignment="1">
      <alignment horizontal="right"/>
    </xf>
    <xf numFmtId="165" fontId="28" fillId="0" borderId="114" xfId="0" applyNumberFormat="1" applyFont="1" applyBorder="1" applyAlignment="1">
      <alignment horizontal="right" vertical="center" wrapText="1"/>
    </xf>
    <xf numFmtId="9" fontId="28" fillId="0" borderId="116" xfId="0" applyNumberFormat="1" applyFont="1" applyBorder="1" applyAlignment="1">
      <alignment horizontal="right" vertical="center" wrapText="1"/>
    </xf>
    <xf numFmtId="165" fontId="28" fillId="0" borderId="0" xfId="0" applyNumberFormat="1" applyFont="1" applyAlignment="1">
      <alignment horizontal="right" vertical="center" wrapText="1"/>
    </xf>
    <xf numFmtId="0" fontId="28" fillId="0" borderId="114" xfId="0" applyFont="1" applyBorder="1"/>
    <xf numFmtId="0" fontId="28" fillId="0" borderId="114" xfId="0" applyFont="1" applyBorder="1" applyAlignment="1">
      <alignment horizontal="right"/>
    </xf>
    <xf numFmtId="0" fontId="28" fillId="0" borderId="115" xfId="0" applyFont="1" applyBorder="1"/>
    <xf numFmtId="9" fontId="28" fillId="0" borderId="115" xfId="0" applyNumberFormat="1" applyFont="1" applyBorder="1"/>
    <xf numFmtId="9" fontId="28" fillId="0" borderId="115" xfId="0" applyNumberFormat="1" applyFont="1" applyBorder="1" applyAlignment="1">
      <alignment horizontal="right"/>
    </xf>
    <xf numFmtId="165" fontId="28" fillId="0" borderId="115" xfId="0" applyNumberFormat="1" applyFont="1" applyBorder="1"/>
    <xf numFmtId="165" fontId="28" fillId="0" borderId="115" xfId="0" applyNumberFormat="1" applyFont="1" applyBorder="1" applyAlignment="1">
      <alignment horizontal="right"/>
    </xf>
    <xf numFmtId="0" fontId="28" fillId="0" borderId="116" xfId="0" applyFont="1" applyBorder="1"/>
    <xf numFmtId="165" fontId="28" fillId="0" borderId="129" xfId="0" applyNumberFormat="1" applyFont="1" applyBorder="1" applyAlignment="1">
      <alignment horizontal="right"/>
    </xf>
    <xf numFmtId="0" fontId="21" fillId="0" borderId="0" xfId="29" quotePrefix="1" applyFont="1" applyAlignment="1">
      <alignment horizontal="left" vertical="top" wrapText="1" indent="1"/>
    </xf>
    <xf numFmtId="49" fontId="21" fillId="0" borderId="144" xfId="16" applyNumberFormat="1" applyFont="1" applyBorder="1" applyAlignment="1" applyProtection="1">
      <alignment horizontal="left" vertical="center" wrapText="1"/>
    </xf>
    <xf numFmtId="9" fontId="21" fillId="0" borderId="46" xfId="16" applyNumberFormat="1" applyFont="1" applyBorder="1" applyAlignment="1" applyProtection="1">
      <alignment horizontal="right" vertical="center" wrapText="1"/>
    </xf>
    <xf numFmtId="0" fontId="28" fillId="0" borderId="83" xfId="28" applyFont="1" applyBorder="1" applyAlignment="1">
      <alignment vertical="top" wrapText="1"/>
    </xf>
    <xf numFmtId="49" fontId="21" fillId="0" borderId="79" xfId="16" applyNumberFormat="1" applyFont="1" applyBorder="1" applyAlignment="1" applyProtection="1">
      <alignment horizontal="left" vertical="center" wrapText="1"/>
    </xf>
    <xf numFmtId="9" fontId="21" fillId="0" borderId="97" xfId="16" applyNumberFormat="1" applyFont="1" applyBorder="1" applyAlignment="1" applyProtection="1">
      <alignment horizontal="right" vertical="center" wrapText="1"/>
    </xf>
    <xf numFmtId="49" fontId="21" fillId="0" borderId="148" xfId="16" applyNumberFormat="1" applyFont="1" applyBorder="1" applyAlignment="1" applyProtection="1">
      <alignment horizontal="left" vertical="center" wrapText="1"/>
    </xf>
    <xf numFmtId="49" fontId="21" fillId="0" borderId="148" xfId="16" applyNumberFormat="1" applyFont="1" applyBorder="1" applyAlignment="1" applyProtection="1">
      <alignment horizontal="right" vertical="center" wrapText="1"/>
    </xf>
    <xf numFmtId="0" fontId="21" fillId="0" borderId="148" xfId="16" applyNumberFormat="1" applyFont="1" applyBorder="1" applyAlignment="1" applyProtection="1">
      <alignment horizontal="right" vertical="center" wrapText="1"/>
    </xf>
    <xf numFmtId="9" fontId="18" fillId="0" borderId="149" xfId="16" quotePrefix="1" applyNumberFormat="1" applyFont="1" applyBorder="1" applyAlignment="1" applyProtection="1">
      <alignment horizontal="left" vertical="center" wrapText="1"/>
    </xf>
    <xf numFmtId="49" fontId="21" fillId="0" borderId="150" xfId="16" applyNumberFormat="1" applyFont="1" applyBorder="1" applyAlignment="1" applyProtection="1">
      <alignment horizontal="left" vertical="center" wrapText="1"/>
    </xf>
    <xf numFmtId="49" fontId="21" fillId="0" borderId="150" xfId="16" applyNumberFormat="1" applyFont="1" applyBorder="1" applyAlignment="1" applyProtection="1">
      <alignment horizontal="right" vertical="center" wrapText="1"/>
    </xf>
    <xf numFmtId="0" fontId="21" fillId="0" borderId="150" xfId="16" applyNumberFormat="1" applyFont="1" applyBorder="1" applyAlignment="1" applyProtection="1">
      <alignment horizontal="right" vertical="center" wrapText="1"/>
    </xf>
    <xf numFmtId="9" fontId="18" fillId="0" borderId="151" xfId="16" quotePrefix="1" applyNumberFormat="1" applyFont="1" applyBorder="1" applyAlignment="1" applyProtection="1">
      <alignment horizontal="left" vertical="center" wrapText="1"/>
    </xf>
    <xf numFmtId="49" fontId="21" fillId="0" borderId="46" xfId="16" applyNumberFormat="1" applyFont="1" applyBorder="1" applyAlignment="1" applyProtection="1">
      <alignment horizontal="left" vertical="center" wrapText="1"/>
    </xf>
    <xf numFmtId="49" fontId="21" fillId="0" borderId="46" xfId="16" applyNumberFormat="1" applyFont="1" applyBorder="1" applyAlignment="1" applyProtection="1">
      <alignment horizontal="right" vertical="center" wrapText="1"/>
    </xf>
    <xf numFmtId="0" fontId="21" fillId="0" borderId="46" xfId="16" applyNumberFormat="1" applyFont="1" applyBorder="1" applyAlignment="1" applyProtection="1">
      <alignment horizontal="right" vertical="center" wrapText="1"/>
    </xf>
    <xf numFmtId="9" fontId="18" fillId="0" borderId="87" xfId="16" quotePrefix="1" applyNumberFormat="1" applyFont="1" applyBorder="1" applyAlignment="1" applyProtection="1">
      <alignment horizontal="left" vertical="center" wrapText="1"/>
    </xf>
    <xf numFmtId="49" fontId="21" fillId="0" borderId="97" xfId="16" applyNumberFormat="1" applyFont="1" applyBorder="1" applyAlignment="1" applyProtection="1">
      <alignment horizontal="left" vertical="center" wrapText="1"/>
    </xf>
    <xf numFmtId="49" fontId="21" fillId="0" borderId="97" xfId="16" applyNumberFormat="1" applyFont="1" applyBorder="1" applyAlignment="1" applyProtection="1">
      <alignment horizontal="right" vertical="center" wrapText="1"/>
    </xf>
    <xf numFmtId="0" fontId="21" fillId="0" borderId="97" xfId="16" applyNumberFormat="1" applyFont="1" applyBorder="1" applyAlignment="1" applyProtection="1">
      <alignment horizontal="right" vertical="center" wrapText="1"/>
    </xf>
    <xf numFmtId="9" fontId="18" fillId="0" borderId="82" xfId="16" quotePrefix="1" applyNumberFormat="1" applyFont="1" applyBorder="1" applyAlignment="1" applyProtection="1">
      <alignment horizontal="left" vertical="center" wrapText="1"/>
    </xf>
    <xf numFmtId="49" fontId="21" fillId="0" borderId="152" xfId="16" applyNumberFormat="1" applyFont="1" applyBorder="1" applyAlignment="1" applyProtection="1">
      <alignment horizontal="left" vertical="center" wrapText="1"/>
    </xf>
    <xf numFmtId="49" fontId="21" fillId="0" borderId="152" xfId="16" applyNumberFormat="1" applyFont="1" applyBorder="1" applyAlignment="1" applyProtection="1">
      <alignment horizontal="right" vertical="center" wrapText="1"/>
    </xf>
    <xf numFmtId="0" fontId="21" fillId="0" borderId="152" xfId="16" applyNumberFormat="1" applyFont="1" applyBorder="1" applyAlignment="1" applyProtection="1">
      <alignment horizontal="right" vertical="center" wrapText="1"/>
    </xf>
    <xf numFmtId="9" fontId="18" fillId="0" borderId="153" xfId="16" quotePrefix="1" applyNumberFormat="1" applyFont="1" applyBorder="1" applyAlignment="1" applyProtection="1">
      <alignment horizontal="left" vertical="center" wrapText="1"/>
    </xf>
    <xf numFmtId="0" fontId="28" fillId="0" borderId="0" xfId="28" applyFont="1" applyAlignment="1">
      <alignment vertical="top" wrapText="1"/>
    </xf>
    <xf numFmtId="49" fontId="21" fillId="0" borderId="135" xfId="16" applyNumberFormat="1" applyFont="1" applyBorder="1" applyAlignment="1" applyProtection="1">
      <alignment horizontal="left" vertical="center" wrapText="1"/>
    </xf>
    <xf numFmtId="49" fontId="21" fillId="0" borderId="130" xfId="16" applyNumberFormat="1" applyFont="1" applyBorder="1" applyAlignment="1" applyProtection="1">
      <alignment horizontal="left" vertical="center" wrapText="1"/>
    </xf>
    <xf numFmtId="49" fontId="21" fillId="0" borderId="130" xfId="16" applyNumberFormat="1" applyFont="1" applyBorder="1" applyAlignment="1" applyProtection="1">
      <alignment horizontal="right" vertical="center" wrapText="1"/>
    </xf>
    <xf numFmtId="0" fontId="21" fillId="0" borderId="130" xfId="16" applyNumberFormat="1" applyFont="1" applyBorder="1" applyAlignment="1" applyProtection="1">
      <alignment horizontal="right" vertical="center" wrapText="1"/>
    </xf>
    <xf numFmtId="0" fontId="18" fillId="0" borderId="136" xfId="16" quotePrefix="1" applyNumberFormat="1" applyFont="1" applyBorder="1" applyAlignment="1" applyProtection="1">
      <alignment horizontal="left" vertical="center" wrapText="1"/>
    </xf>
    <xf numFmtId="0" fontId="144" fillId="0" borderId="0" xfId="30" applyFont="1" applyAlignment="1">
      <alignment vertical="top" wrapText="1"/>
    </xf>
    <xf numFmtId="0" fontId="21" fillId="0" borderId="0" xfId="0" applyFont="1" applyAlignment="1">
      <alignment horizontal="left" vertical="center" wrapText="1"/>
    </xf>
    <xf numFmtId="49" fontId="18" fillId="0" borderId="0" xfId="16" applyNumberFormat="1" applyFont="1" applyBorder="1" applyAlignment="1" applyProtection="1">
      <alignment horizontal="left" vertical="center"/>
    </xf>
    <xf numFmtId="49" fontId="21" fillId="0" borderId="0" xfId="16" applyNumberFormat="1" applyFont="1" applyBorder="1" applyAlignment="1" applyProtection="1">
      <alignment horizontal="right" vertical="center"/>
    </xf>
    <xf numFmtId="0" fontId="21" fillId="0" borderId="0" xfId="16" applyNumberFormat="1" applyFont="1" applyBorder="1" applyAlignment="1" applyProtection="1">
      <alignment horizontal="right" vertical="center"/>
    </xf>
    <xf numFmtId="49" fontId="21" fillId="0" borderId="0" xfId="16" applyNumberFormat="1" applyFont="1" applyBorder="1" applyAlignment="1" applyProtection="1">
      <alignment vertical="center"/>
    </xf>
    <xf numFmtId="9" fontId="21" fillId="0" borderId="0" xfId="16" applyNumberFormat="1" applyFont="1" applyBorder="1" applyAlignment="1" applyProtection="1">
      <alignment horizontal="right" vertical="center"/>
    </xf>
    <xf numFmtId="9" fontId="21" fillId="0" borderId="0" xfId="16" applyNumberFormat="1" applyFont="1" applyBorder="1" applyAlignment="1" applyProtection="1">
      <alignment horizontal="left" vertical="center" wrapText="1" indent="1"/>
    </xf>
    <xf numFmtId="0" fontId="18" fillId="0" borderId="0" xfId="29" quotePrefix="1" applyFont="1" applyAlignment="1">
      <alignment horizontal="left" vertical="top" wrapText="1"/>
    </xf>
    <xf numFmtId="49" fontId="18" fillId="0" borderId="0" xfId="16" applyNumberFormat="1" applyFont="1" applyBorder="1" applyAlignment="1" applyProtection="1">
      <alignment vertical="center"/>
    </xf>
    <xf numFmtId="0" fontId="21" fillId="0" borderId="0" xfId="16" applyNumberFormat="1" applyFont="1" applyBorder="1" applyAlignment="1" applyProtection="1">
      <alignment vertical="center"/>
    </xf>
    <xf numFmtId="49" fontId="21" fillId="0" borderId="0" xfId="16" applyNumberFormat="1" applyFont="1" applyBorder="1" applyAlignment="1" applyProtection="1">
      <alignment horizontal="center" vertical="center"/>
    </xf>
    <xf numFmtId="0" fontId="14" fillId="0" borderId="0" xfId="28" applyFont="1" applyAlignment="1">
      <alignment vertical="center"/>
    </xf>
    <xf numFmtId="0" fontId="35" fillId="0" borderId="0" xfId="28" applyFont="1" applyAlignment="1">
      <alignment vertical="center"/>
    </xf>
    <xf numFmtId="0" fontId="57" fillId="0" borderId="0" xfId="28" applyFont="1"/>
    <xf numFmtId="0" fontId="18" fillId="0" borderId="0" xfId="0" applyFont="1" applyAlignment="1">
      <alignment horizontal="left" indent="1"/>
    </xf>
    <xf numFmtId="0" fontId="22" fillId="0" borderId="0" xfId="0" applyFont="1" applyAlignment="1">
      <alignment horizontal="left" vertical="top" wrapText="1"/>
    </xf>
    <xf numFmtId="0" fontId="28" fillId="0" borderId="0" xfId="28" applyFont="1" applyAlignment="1">
      <alignment horizontal="left" wrapText="1"/>
    </xf>
    <xf numFmtId="49" fontId="28" fillId="0" borderId="0" xfId="29" applyNumberFormat="1" applyFont="1" applyAlignment="1">
      <alignment vertical="top"/>
    </xf>
    <xf numFmtId="0" fontId="28" fillId="0" borderId="0" xfId="29" applyFont="1" applyAlignment="1">
      <alignment vertical="top" wrapText="1"/>
    </xf>
    <xf numFmtId="0" fontId="28" fillId="0" borderId="0" xfId="29" applyFont="1" applyAlignment="1">
      <alignment horizontal="right" vertical="top"/>
    </xf>
    <xf numFmtId="0" fontId="28" fillId="0" borderId="0" xfId="29" applyFont="1" applyAlignment="1">
      <alignment horizontal="left" vertical="top" indent="1"/>
    </xf>
    <xf numFmtId="49" fontId="28" fillId="0" borderId="144" xfId="29" applyNumberFormat="1" applyFont="1" applyBorder="1" applyAlignment="1">
      <alignment horizontal="left" vertical="center" wrapText="1"/>
    </xf>
    <xf numFmtId="49" fontId="28" fillId="0" borderId="46" xfId="29" applyNumberFormat="1" applyFont="1" applyBorder="1" applyAlignment="1">
      <alignment horizontal="right" vertical="center" wrapText="1"/>
    </xf>
    <xf numFmtId="49" fontId="28" fillId="0" borderId="46" xfId="29" applyNumberFormat="1" applyFont="1" applyBorder="1" applyAlignment="1">
      <alignment horizontal="left" vertical="center" wrapText="1"/>
    </xf>
    <xf numFmtId="0" fontId="28" fillId="0" borderId="87" xfId="28" applyFont="1" applyBorder="1" applyAlignment="1">
      <alignment horizontal="left" vertical="center" wrapText="1"/>
    </xf>
    <xf numFmtId="49" fontId="28" fillId="0" borderId="154" xfId="29" applyNumberFormat="1" applyFont="1" applyBorder="1" applyAlignment="1">
      <alignment horizontal="left" vertical="center" wrapText="1"/>
    </xf>
    <xf numFmtId="49" fontId="28" fillId="0" borderId="152" xfId="29" applyNumberFormat="1" applyFont="1" applyBorder="1" applyAlignment="1">
      <alignment horizontal="right" vertical="center" wrapText="1"/>
    </xf>
    <xf numFmtId="49" fontId="28" fillId="0" borderId="152" xfId="29" applyNumberFormat="1" applyFont="1" applyBorder="1" applyAlignment="1">
      <alignment horizontal="left" vertical="center" wrapText="1"/>
    </xf>
    <xf numFmtId="0" fontId="28" fillId="0" borderId="153" xfId="28" applyFont="1" applyBorder="1" applyAlignment="1">
      <alignment horizontal="left" vertical="center" wrapText="1"/>
    </xf>
    <xf numFmtId="49" fontId="28" fillId="0" borderId="98" xfId="29" applyNumberFormat="1" applyFont="1" applyBorder="1" applyAlignment="1">
      <alignment horizontal="left" vertical="center" wrapText="1"/>
    </xf>
    <xf numFmtId="49" fontId="28" fillId="0" borderId="100" xfId="29" applyNumberFormat="1" applyFont="1" applyBorder="1" applyAlignment="1">
      <alignment horizontal="right" vertical="center" wrapText="1"/>
    </xf>
    <xf numFmtId="49" fontId="28" fillId="0" borderId="100" xfId="29" applyNumberFormat="1" applyFont="1" applyBorder="1" applyAlignment="1">
      <alignment horizontal="left" vertical="center" wrapText="1"/>
    </xf>
    <xf numFmtId="0" fontId="28" fillId="0" borderId="99" xfId="28" applyFont="1" applyBorder="1" applyAlignment="1">
      <alignment horizontal="left" vertical="center" wrapText="1"/>
    </xf>
    <xf numFmtId="0" fontId="78" fillId="0" borderId="0" xfId="0" applyFont="1" applyAlignment="1" applyProtection="1">
      <alignment vertical="center"/>
      <protection locked="0"/>
    </xf>
    <xf numFmtId="0" fontId="21" fillId="0" borderId="0" xfId="7" applyFont="1" applyFill="1" applyBorder="1" applyAlignment="1" applyProtection="1">
      <alignment horizontal="left" vertical="center"/>
      <protection locked="0"/>
    </xf>
    <xf numFmtId="0" fontId="23" fillId="0" borderId="0" xfId="7" applyFont="1" applyFill="1" applyBorder="1" applyAlignment="1" applyProtection="1">
      <alignment horizontal="left" vertical="center"/>
      <protection locked="0"/>
    </xf>
    <xf numFmtId="0" fontId="32" fillId="0" borderId="0" xfId="0" applyFont="1" applyAlignment="1" applyProtection="1">
      <alignment vertical="center"/>
      <protection locked="0"/>
    </xf>
    <xf numFmtId="0" fontId="76" fillId="0" borderId="0" xfId="2" applyFont="1" applyFill="1" applyBorder="1" applyAlignment="1" applyProtection="1">
      <alignment horizontal="left" vertical="center"/>
      <protection locked="0"/>
    </xf>
    <xf numFmtId="0" fontId="145" fillId="0" borderId="0" xfId="55" applyFont="1" applyFill="1" applyBorder="1" applyAlignment="1" applyProtection="1">
      <alignment vertical="center"/>
      <protection locked="0"/>
    </xf>
    <xf numFmtId="0" fontId="125" fillId="0" borderId="0" xfId="54" applyFont="1" applyFill="1" applyBorder="1" applyAlignment="1" applyProtection="1">
      <alignment vertical="center" wrapText="1"/>
      <protection locked="0"/>
    </xf>
    <xf numFmtId="0" fontId="12" fillId="0" borderId="0" xfId="52" applyFont="1" applyFill="1" applyBorder="1" applyAlignment="1" applyProtection="1">
      <alignment horizontal="right" vertical="center"/>
      <protection locked="0"/>
    </xf>
    <xf numFmtId="0" fontId="24" fillId="0" borderId="4" xfId="0" applyFont="1" applyBorder="1" applyAlignment="1">
      <alignment horizontal="left"/>
    </xf>
    <xf numFmtId="3" fontId="21" fillId="0" borderId="4" xfId="0" applyNumberFormat="1" applyFont="1" applyBorder="1" applyAlignment="1">
      <alignment horizontal="right"/>
    </xf>
    <xf numFmtId="1" fontId="112" fillId="0" borderId="0" xfId="12" applyNumberFormat="1" applyFont="1" applyBorder="1">
      <alignment vertical="center"/>
      <protection locked="0"/>
    </xf>
    <xf numFmtId="0" fontId="24" fillId="0" borderId="13" xfId="0" applyFont="1" applyBorder="1" applyAlignment="1">
      <alignment horizontal="left"/>
    </xf>
    <xf numFmtId="3" fontId="21" fillId="0" borderId="13" xfId="0" applyNumberFormat="1" applyFont="1" applyBorder="1" applyAlignment="1">
      <alignment horizontal="right"/>
    </xf>
    <xf numFmtId="0" fontId="24" fillId="0" borderId="155" xfId="0" applyFont="1" applyBorder="1" applyAlignment="1">
      <alignment horizontal="left"/>
    </xf>
    <xf numFmtId="3" fontId="21" fillId="0" borderId="155" xfId="0" applyNumberFormat="1" applyFont="1" applyBorder="1" applyAlignment="1">
      <alignment horizontal="right"/>
    </xf>
    <xf numFmtId="0" fontId="29" fillId="0" borderId="156" xfId="0" applyFont="1" applyBorder="1" applyAlignment="1">
      <alignment horizontal="left"/>
    </xf>
    <xf numFmtId="3" fontId="29" fillId="0" borderId="156" xfId="0" applyNumberFormat="1" applyFont="1" applyBorder="1" applyAlignment="1">
      <alignment horizontal="right"/>
    </xf>
    <xf numFmtId="0" fontId="29" fillId="0" borderId="0" xfId="0" applyFont="1" applyAlignment="1">
      <alignment horizontal="left"/>
    </xf>
    <xf numFmtId="3" fontId="29" fillId="0" borderId="0" xfId="0" applyNumberFormat="1" applyFont="1" applyAlignment="1">
      <alignment horizontal="center"/>
    </xf>
    <xf numFmtId="0" fontId="9" fillId="0" borderId="0" xfId="0" applyFont="1" applyAlignment="1" applyProtection="1">
      <alignment vertical="top"/>
      <protection locked="0"/>
    </xf>
    <xf numFmtId="0" fontId="80" fillId="0" borderId="0" xfId="0" applyFont="1" applyAlignment="1" applyProtection="1">
      <alignment vertical="center"/>
      <protection locked="0"/>
    </xf>
    <xf numFmtId="0" fontId="29" fillId="0" borderId="0" xfId="0" applyFont="1" applyAlignment="1">
      <alignment horizontal="center"/>
    </xf>
    <xf numFmtId="0" fontId="8" fillId="0" borderId="0" xfId="0" applyFont="1" applyAlignment="1" applyProtection="1">
      <alignment vertical="top"/>
      <protection locked="0"/>
    </xf>
    <xf numFmtId="0" fontId="24" fillId="0" borderId="4" xfId="0" applyFont="1" applyBorder="1" applyAlignment="1" applyProtection="1">
      <alignment horizontal="left" vertical="center"/>
      <protection locked="0"/>
    </xf>
    <xf numFmtId="0" fontId="21" fillId="0" borderId="4" xfId="0" applyFont="1" applyBorder="1" applyAlignment="1" applyProtection="1">
      <alignment horizontal="right" vertical="center"/>
      <protection locked="0"/>
    </xf>
    <xf numFmtId="0" fontId="21" fillId="0" borderId="158" xfId="0" applyFont="1" applyBorder="1" applyAlignment="1" applyProtection="1">
      <alignment horizontal="right" vertical="center"/>
      <protection locked="0"/>
    </xf>
    <xf numFmtId="3" fontId="21" fillId="0" borderId="13" xfId="0" applyNumberFormat="1" applyFont="1" applyBorder="1" applyAlignment="1" applyProtection="1">
      <alignment horizontal="right" vertical="center"/>
      <protection locked="0"/>
    </xf>
    <xf numFmtId="0" fontId="24" fillId="0" borderId="13" xfId="0" applyFont="1" applyBorder="1" applyAlignment="1" applyProtection="1">
      <alignment horizontal="left" vertical="center"/>
      <protection locked="0"/>
    </xf>
    <xf numFmtId="0" fontId="21" fillId="0" borderId="13" xfId="0" applyFont="1" applyBorder="1" applyAlignment="1" applyProtection="1">
      <alignment horizontal="right" vertical="center"/>
      <protection locked="0"/>
    </xf>
    <xf numFmtId="0" fontId="21" fillId="0" borderId="159" xfId="0" applyFont="1" applyBorder="1" applyAlignment="1" applyProtection="1">
      <alignment horizontal="right" vertical="center"/>
      <protection locked="0"/>
    </xf>
    <xf numFmtId="0" fontId="12" fillId="0" borderId="0" xfId="0" applyFont="1" applyAlignment="1" applyProtection="1">
      <alignment horizontal="center" vertical="center"/>
      <protection locked="0"/>
    </xf>
    <xf numFmtId="0" fontId="112" fillId="0" borderId="0" xfId="0" applyFont="1" applyAlignment="1" applyProtection="1">
      <alignment horizontal="center" vertical="center"/>
      <protection locked="0"/>
    </xf>
    <xf numFmtId="0" fontId="112" fillId="0" borderId="0" xfId="0" applyFont="1" applyAlignment="1" applyProtection="1">
      <alignment vertical="top"/>
      <protection locked="0"/>
    </xf>
    <xf numFmtId="0" fontId="18" fillId="0" borderId="0" xfId="21" applyFont="1" applyFill="1" applyBorder="1" applyAlignment="1" applyProtection="1">
      <alignment horizontal="left" vertical="top" wrapText="1"/>
      <protection locked="0"/>
    </xf>
    <xf numFmtId="0" fontId="115" fillId="0" borderId="0" xfId="0" applyFont="1" applyAlignment="1" applyProtection="1">
      <alignment horizontal="left" vertical="top" wrapText="1"/>
      <protection locked="0"/>
    </xf>
    <xf numFmtId="49" fontId="18" fillId="2" borderId="13" xfId="6" applyFont="1" applyFill="1" applyBorder="1" applyProtection="1">
      <alignment horizontal="left" vertical="top" wrapText="1"/>
    </xf>
    <xf numFmtId="49" fontId="18" fillId="2" borderId="12" xfId="6" applyFont="1" applyFill="1" applyBorder="1" applyAlignment="1" applyProtection="1">
      <alignment horizontal="left" vertical="center" wrapText="1"/>
    </xf>
    <xf numFmtId="49" fontId="18" fillId="2" borderId="12" xfId="6" applyFont="1" applyFill="1" applyBorder="1" applyProtection="1">
      <alignment horizontal="left" vertical="top" wrapText="1"/>
    </xf>
    <xf numFmtId="0" fontId="18" fillId="5" borderId="12" xfId="42" applyFont="1" applyFill="1" applyBorder="1" applyAlignment="1">
      <alignment vertical="top" wrapText="1"/>
    </xf>
    <xf numFmtId="0" fontId="18" fillId="2" borderId="12" xfId="42" applyFont="1" applyFill="1" applyBorder="1" applyAlignment="1">
      <alignment vertical="top" wrapText="1"/>
    </xf>
    <xf numFmtId="49" fontId="18" fillId="2" borderId="12" xfId="45" applyNumberFormat="1" applyFont="1" applyFill="1" applyBorder="1" applyAlignment="1" applyProtection="1">
      <alignment horizontal="left" vertical="top" wrapText="1"/>
    </xf>
    <xf numFmtId="0" fontId="18" fillId="2" borderId="12" xfId="42" applyFont="1" applyFill="1" applyBorder="1" applyAlignment="1">
      <alignment horizontal="left" vertical="top" wrapText="1"/>
    </xf>
    <xf numFmtId="49" fontId="18" fillId="2" borderId="12" xfId="46" applyNumberFormat="1" applyFont="1" applyFill="1" applyBorder="1" applyAlignment="1" applyProtection="1">
      <alignment horizontal="left" vertical="top" wrapText="1"/>
    </xf>
    <xf numFmtId="49" fontId="18" fillId="17" borderId="13" xfId="6" applyFont="1" applyFill="1" applyBorder="1" applyProtection="1">
      <alignment horizontal="left" vertical="top" wrapText="1"/>
    </xf>
    <xf numFmtId="0" fontId="18" fillId="2" borderId="13" xfId="42" applyFont="1" applyFill="1" applyBorder="1" applyAlignment="1">
      <alignment horizontal="left" vertical="top" wrapText="1"/>
    </xf>
    <xf numFmtId="0" fontId="10" fillId="0" borderId="0" xfId="0" applyFont="1" applyAlignment="1">
      <alignment vertical="center"/>
    </xf>
    <xf numFmtId="0" fontId="10" fillId="0" borderId="0" xfId="0" applyFont="1" applyAlignment="1">
      <alignment horizontal="left" vertical="center" indent="2"/>
    </xf>
    <xf numFmtId="0" fontId="10" fillId="0" borderId="0" xfId="0" applyFont="1"/>
    <xf numFmtId="49" fontId="18" fillId="0" borderId="13" xfId="45" applyNumberFormat="1" applyFont="1" applyBorder="1" applyAlignment="1" applyProtection="1">
      <alignment horizontal="left" vertical="top" wrapText="1"/>
    </xf>
    <xf numFmtId="0" fontId="122" fillId="0" borderId="0" xfId="16" applyNumberFormat="1" applyFont="1" applyBorder="1" applyAlignment="1">
      <alignment horizontal="left" vertical="center" wrapText="1"/>
      <protection locked="0"/>
    </xf>
    <xf numFmtId="168" fontId="21" fillId="0" borderId="0" xfId="57" applyNumberFormat="1" applyFont="1" applyFill="1" applyBorder="1" applyAlignment="1" applyProtection="1">
      <alignment vertical="center"/>
      <protection locked="0"/>
    </xf>
    <xf numFmtId="168" fontId="21" fillId="5" borderId="0" xfId="57" applyNumberFormat="1" applyFont="1" applyFill="1" applyBorder="1" applyAlignment="1" applyProtection="1">
      <alignment vertical="center"/>
      <protection locked="0"/>
    </xf>
    <xf numFmtId="0" fontId="93" fillId="29" borderId="0" xfId="0" applyFont="1" applyFill="1" applyAlignment="1">
      <alignment vertical="center" wrapText="1"/>
    </xf>
    <xf numFmtId="0" fontId="159" fillId="9" borderId="40" xfId="0" applyFont="1" applyFill="1" applyBorder="1" applyAlignment="1">
      <alignment vertical="center" wrapText="1"/>
    </xf>
    <xf numFmtId="0" fontId="160" fillId="9" borderId="40" xfId="0" applyFont="1" applyFill="1" applyBorder="1" applyAlignment="1">
      <alignment vertical="center" wrapText="1"/>
    </xf>
    <xf numFmtId="0" fontId="159" fillId="9" borderId="45" xfId="0" applyFont="1" applyFill="1" applyBorder="1" applyAlignment="1">
      <alignment vertical="center" wrapText="1"/>
    </xf>
    <xf numFmtId="0" fontId="160" fillId="9" borderId="45" xfId="0" applyFont="1" applyFill="1" applyBorder="1" applyAlignment="1">
      <alignment vertical="center" wrapText="1"/>
    </xf>
    <xf numFmtId="0" fontId="150" fillId="9" borderId="45" xfId="0" applyFont="1" applyFill="1" applyBorder="1" applyAlignment="1">
      <alignment vertical="center" wrapText="1"/>
    </xf>
    <xf numFmtId="0" fontId="18" fillId="9" borderId="41" xfId="0" applyFont="1" applyFill="1" applyBorder="1" applyAlignment="1">
      <alignment horizontal="left" vertical="center" wrapText="1"/>
    </xf>
    <xf numFmtId="0" fontId="21" fillId="0" borderId="27" xfId="0" applyFont="1" applyBorder="1" applyAlignment="1">
      <alignment horizontal="left" vertical="center" wrapText="1"/>
    </xf>
    <xf numFmtId="0" fontId="21" fillId="0" borderId="42" xfId="0" applyFont="1" applyBorder="1" applyAlignment="1">
      <alignment horizontal="left" vertical="center" wrapText="1"/>
    </xf>
    <xf numFmtId="0" fontId="18" fillId="0" borderId="42" xfId="0" applyFont="1" applyBorder="1" applyAlignment="1">
      <alignment horizontal="left" vertical="center" wrapText="1"/>
    </xf>
    <xf numFmtId="0" fontId="18" fillId="9" borderId="43" xfId="0" applyFont="1" applyFill="1" applyBorder="1" applyAlignment="1">
      <alignment vertical="center" wrapText="1"/>
    </xf>
    <xf numFmtId="0" fontId="21" fillId="0" borderId="16" xfId="0" applyFont="1" applyBorder="1" applyAlignment="1">
      <alignment vertical="center" wrapText="1"/>
    </xf>
    <xf numFmtId="0" fontId="21" fillId="0" borderId="44" xfId="0" applyFont="1" applyBorder="1" applyAlignment="1">
      <alignment vertical="center" wrapText="1"/>
    </xf>
    <xf numFmtId="0" fontId="18" fillId="0" borderId="44" xfId="0" applyFont="1" applyBorder="1" applyAlignment="1">
      <alignment vertical="center" wrapText="1"/>
    </xf>
    <xf numFmtId="0" fontId="21" fillId="0" borderId="43" xfId="0" applyFont="1" applyBorder="1" applyAlignment="1">
      <alignment vertical="center" wrapText="1"/>
    </xf>
    <xf numFmtId="0" fontId="18" fillId="9" borderId="44" xfId="0" applyFont="1" applyFill="1" applyBorder="1" applyAlignment="1">
      <alignment vertical="center" wrapText="1"/>
    </xf>
    <xf numFmtId="0" fontId="18" fillId="9" borderId="27" xfId="0" applyFont="1" applyFill="1" applyBorder="1" applyAlignment="1">
      <alignment vertical="center" wrapText="1"/>
    </xf>
    <xf numFmtId="0" fontId="21" fillId="0" borderId="27" xfId="0" applyFont="1" applyBorder="1" applyAlignment="1">
      <alignment vertical="center" wrapText="1"/>
    </xf>
    <xf numFmtId="164" fontId="18" fillId="2" borderId="13" xfId="38" applyFont="1" applyFill="1" applyBorder="1" applyAlignment="1">
      <alignment vertical="top" wrapText="1"/>
    </xf>
    <xf numFmtId="0" fontId="0" fillId="0" borderId="0" xfId="0" applyAlignment="1">
      <alignment wrapText="1"/>
    </xf>
    <xf numFmtId="0" fontId="21" fillId="0" borderId="0" xfId="3" applyFont="1" applyFill="1" applyBorder="1" applyAlignment="1" applyProtection="1">
      <alignment horizontal="left" vertical="center" wrapText="1"/>
    </xf>
    <xf numFmtId="0" fontId="21" fillId="0" borderId="0" xfId="0" applyFont="1" applyAlignment="1">
      <alignment horizontal="left" vertical="top" wrapText="1"/>
    </xf>
    <xf numFmtId="0" fontId="0" fillId="0" borderId="0" xfId="0" applyAlignment="1">
      <alignment horizontal="left" vertical="center" wrapText="1"/>
    </xf>
    <xf numFmtId="0" fontId="18" fillId="0" borderId="0" xfId="0" applyFont="1" applyAlignment="1" applyProtection="1">
      <alignment vertical="center" wrapText="1"/>
      <protection locked="0"/>
    </xf>
    <xf numFmtId="49" fontId="57" fillId="33" borderId="0" xfId="52" applyNumberFormat="1" applyFont="1" applyFill="1" applyBorder="1" applyAlignment="1" applyProtection="1">
      <alignment horizontal="left" vertical="top" wrapText="1"/>
      <protection locked="0"/>
    </xf>
    <xf numFmtId="49" fontId="63" fillId="33" borderId="0" xfId="53" applyNumberFormat="1" applyFont="1" applyFill="1" applyBorder="1" applyAlignment="1" applyProtection="1">
      <alignment vertical="center" wrapText="1"/>
      <protection locked="0"/>
    </xf>
    <xf numFmtId="49" fontId="56" fillId="33" borderId="0" xfId="53" applyNumberFormat="1" applyFont="1" applyFill="1" applyBorder="1" applyAlignment="1" applyProtection="1">
      <alignment vertical="center" wrapText="1"/>
      <protection locked="0"/>
    </xf>
    <xf numFmtId="49" fontId="21" fillId="0" borderId="4" xfId="51" applyNumberFormat="1" applyFont="1" applyFill="1" applyBorder="1" applyAlignment="1" applyProtection="1">
      <alignment horizontal="left" vertical="top" wrapText="1"/>
    </xf>
    <xf numFmtId="49" fontId="21" fillId="0" borderId="13" xfId="51" applyNumberFormat="1" applyFont="1" applyFill="1" applyBorder="1" applyAlignment="1" applyProtection="1">
      <alignment horizontal="left" vertical="top" wrapText="1"/>
    </xf>
    <xf numFmtId="49" fontId="56" fillId="12" borderId="0" xfId="53" applyNumberFormat="1" applyFont="1" applyFill="1" applyBorder="1" applyAlignment="1" applyProtection="1">
      <alignment vertical="center" wrapText="1"/>
      <protection locked="0"/>
    </xf>
    <xf numFmtId="0" fontId="56" fillId="25" borderId="0" xfId="3" applyFont="1" applyFill="1" applyBorder="1" applyAlignment="1" applyProtection="1">
      <alignment horizontal="left" vertical="center" wrapText="1"/>
    </xf>
    <xf numFmtId="49" fontId="56" fillId="13" borderId="0" xfId="53" applyNumberFormat="1" applyFont="1" applyFill="1" applyBorder="1" applyAlignment="1" applyProtection="1">
      <alignment horizontal="left" vertical="center" wrapText="1"/>
      <protection locked="0"/>
    </xf>
    <xf numFmtId="0" fontId="21" fillId="0" borderId="13" xfId="0" applyFont="1" applyBorder="1" applyAlignment="1">
      <alignment horizontal="left" vertical="top" wrapText="1"/>
    </xf>
    <xf numFmtId="0" fontId="70" fillId="0" borderId="13" xfId="0" applyFont="1" applyBorder="1" applyAlignment="1">
      <alignment horizontal="left" vertical="top" wrapText="1"/>
    </xf>
    <xf numFmtId="0" fontId="21" fillId="0" borderId="0" xfId="2" applyFont="1" applyFill="1" applyBorder="1" applyAlignment="1" applyProtection="1">
      <alignment horizontal="left" vertical="center" wrapText="1"/>
      <protection locked="0"/>
    </xf>
    <xf numFmtId="0" fontId="18" fillId="0" borderId="0" xfId="2" applyFont="1" applyFill="1" applyBorder="1" applyAlignment="1" applyProtection="1">
      <alignment horizontal="left" vertical="center" wrapText="1"/>
      <protection locked="0"/>
    </xf>
    <xf numFmtId="0" fontId="25" fillId="22" borderId="0" xfId="24" applyFont="1" applyFill="1" applyAlignment="1">
      <alignment horizontal="left" vertical="center" wrapText="1"/>
    </xf>
    <xf numFmtId="0" fontId="21" fillId="0" borderId="4" xfId="2" applyFont="1" applyFill="1" applyBorder="1" applyAlignment="1" applyProtection="1">
      <alignment horizontal="left" vertical="top" wrapText="1"/>
      <protection locked="0"/>
    </xf>
    <xf numFmtId="0" fontId="21" fillId="0" borderId="12" xfId="2" applyFont="1" applyFill="1" applyBorder="1" applyAlignment="1" applyProtection="1">
      <alignment horizontal="left" vertical="top" wrapText="1"/>
      <protection locked="0"/>
    </xf>
    <xf numFmtId="49" fontId="56" fillId="32" borderId="0" xfId="53" applyNumberFormat="1" applyFont="1" applyFill="1" applyBorder="1" applyAlignment="1" applyProtection="1">
      <alignment vertical="center" wrapText="1"/>
      <protection locked="0"/>
    </xf>
    <xf numFmtId="49" fontId="56" fillId="13" borderId="0" xfId="53" applyNumberFormat="1" applyFont="1" applyFill="1" applyBorder="1" applyAlignment="1" applyProtection="1">
      <alignment vertical="center" wrapText="1"/>
      <protection locked="0"/>
    </xf>
    <xf numFmtId="0" fontId="18" fillId="0" borderId="13" xfId="0" applyFont="1" applyBorder="1" applyAlignment="1" applyProtection="1">
      <alignment horizontal="left" vertical="top" wrapText="1"/>
      <protection locked="0"/>
    </xf>
    <xf numFmtId="49" fontId="18" fillId="0" borderId="12" xfId="53" applyNumberFormat="1" applyFont="1" applyFill="1" applyBorder="1" applyAlignment="1" applyProtection="1">
      <alignment horizontal="left" vertical="top" wrapText="1"/>
      <protection locked="0"/>
    </xf>
    <xf numFmtId="49" fontId="18" fillId="0" borderId="0" xfId="53" applyNumberFormat="1" applyFont="1" applyFill="1" applyBorder="1" applyAlignment="1" applyProtection="1">
      <alignment horizontal="left" vertical="top" wrapText="1"/>
      <protection locked="0"/>
    </xf>
    <xf numFmtId="49" fontId="18" fillId="0" borderId="4" xfId="53" applyNumberFormat="1" applyFont="1" applyFill="1" applyBorder="1" applyAlignment="1" applyProtection="1">
      <alignment horizontal="left" vertical="top" wrapText="1"/>
      <protection locked="0"/>
    </xf>
    <xf numFmtId="0" fontId="28" fillId="0" borderId="0" xfId="0" applyFont="1" applyAlignment="1">
      <alignment horizontal="left" vertical="center" wrapText="1"/>
    </xf>
    <xf numFmtId="0" fontId="18" fillId="0" borderId="0" xfId="0" applyFont="1" applyAlignment="1">
      <alignment horizontal="left" vertical="center" wrapText="1"/>
    </xf>
    <xf numFmtId="0" fontId="21" fillId="0" borderId="0" xfId="0" applyFont="1" applyAlignment="1">
      <alignment horizontal="left" vertical="center" wrapText="1"/>
    </xf>
    <xf numFmtId="0" fontId="63" fillId="28" borderId="0" xfId="42" applyFont="1" applyFill="1" applyAlignment="1">
      <alignment horizontal="left" vertical="center" wrapText="1"/>
    </xf>
    <xf numFmtId="49" fontId="18" fillId="17" borderId="0" xfId="6" applyFont="1" applyFill="1" applyBorder="1" applyProtection="1">
      <alignment horizontal="left" vertical="top" wrapText="1"/>
    </xf>
    <xf numFmtId="49" fontId="18" fillId="17" borderId="4" xfId="6" applyFont="1" applyFill="1" applyProtection="1">
      <alignment horizontal="left" vertical="top" wrapText="1"/>
    </xf>
    <xf numFmtId="0" fontId="63" fillId="25" borderId="38" xfId="42" applyFont="1" applyFill="1" applyBorder="1" applyAlignment="1">
      <alignment horizontal="left" vertical="center" wrapText="1"/>
    </xf>
    <xf numFmtId="0" fontId="63" fillId="25" borderId="0" xfId="42" applyFont="1" applyFill="1" applyAlignment="1">
      <alignment horizontal="left" vertical="center" wrapText="1"/>
    </xf>
    <xf numFmtId="0" fontId="63" fillId="25" borderId="51" xfId="42" applyFont="1" applyFill="1" applyBorder="1" applyAlignment="1">
      <alignment horizontal="left" vertical="center" wrapText="1"/>
    </xf>
    <xf numFmtId="0" fontId="63" fillId="26" borderId="0" xfId="42" applyFont="1" applyFill="1" applyAlignment="1">
      <alignment horizontal="left" vertical="center" wrapText="1"/>
    </xf>
    <xf numFmtId="0" fontId="63" fillId="27" borderId="38" xfId="42" applyFont="1" applyFill="1" applyBorder="1" applyAlignment="1">
      <alignment horizontal="left" vertical="center" wrapText="1"/>
    </xf>
    <xf numFmtId="0" fontId="63" fillId="27" borderId="0" xfId="42" applyFont="1" applyFill="1" applyAlignment="1">
      <alignment horizontal="left" vertical="center" wrapText="1"/>
    </xf>
    <xf numFmtId="0" fontId="63" fillId="27" borderId="51" xfId="42" applyFont="1" applyFill="1" applyBorder="1" applyAlignment="1">
      <alignment horizontal="left" vertical="center" wrapText="1"/>
    </xf>
    <xf numFmtId="0" fontId="56" fillId="23" borderId="0" xfId="42" applyFont="1" applyFill="1" applyAlignment="1">
      <alignment horizontal="left" vertical="center" wrapText="1"/>
    </xf>
    <xf numFmtId="0" fontId="56" fillId="24" borderId="38" xfId="0" applyFont="1" applyFill="1" applyBorder="1" applyAlignment="1">
      <alignment horizontal="left" vertical="center" wrapText="1"/>
    </xf>
    <xf numFmtId="0" fontId="56" fillId="24" borderId="0" xfId="0" applyFont="1" applyFill="1" applyAlignment="1">
      <alignment horizontal="left" vertical="center" wrapText="1"/>
    </xf>
    <xf numFmtId="0" fontId="56" fillId="24" borderId="51" xfId="0" applyFont="1" applyFill="1" applyBorder="1" applyAlignment="1">
      <alignment horizontal="left" vertical="center" wrapText="1"/>
    </xf>
    <xf numFmtId="49" fontId="21" fillId="0" borderId="12" xfId="6" applyFont="1" applyBorder="1" applyAlignment="1" applyProtection="1">
      <alignment horizontal="left" vertical="center" wrapText="1"/>
    </xf>
    <xf numFmtId="49" fontId="21" fillId="0" borderId="0" xfId="6" applyFont="1" applyBorder="1" applyAlignment="1" applyProtection="1">
      <alignment horizontal="left" vertical="center" wrapText="1"/>
    </xf>
    <xf numFmtId="49" fontId="21" fillId="0" borderId="4" xfId="6" applyFont="1" applyAlignment="1" applyProtection="1">
      <alignment horizontal="left" vertical="center" wrapText="1"/>
    </xf>
    <xf numFmtId="49" fontId="28" fillId="0" borderId="12" xfId="6" applyFont="1" applyBorder="1" applyProtection="1">
      <alignment horizontal="left" vertical="top" wrapText="1"/>
    </xf>
    <xf numFmtId="49" fontId="28" fillId="0" borderId="4" xfId="6" applyFont="1" applyProtection="1">
      <alignment horizontal="left" vertical="top" wrapText="1"/>
    </xf>
    <xf numFmtId="0" fontId="10" fillId="0" borderId="0" xfId="44" applyFont="1" applyAlignment="1" applyProtection="1">
      <alignment horizontal="left" vertical="top" wrapText="1"/>
    </xf>
    <xf numFmtId="0" fontId="43" fillId="15" borderId="19" xfId="0" applyFont="1" applyFill="1" applyBorder="1" applyAlignment="1">
      <alignment horizontal="left" vertical="top" wrapText="1"/>
    </xf>
    <xf numFmtId="0" fontId="43" fillId="15" borderId="21" xfId="0" applyFont="1" applyFill="1" applyBorder="1" applyAlignment="1">
      <alignment horizontal="left" vertical="top" wrapText="1"/>
    </xf>
    <xf numFmtId="0" fontId="43" fillId="15" borderId="22" xfId="0" applyFont="1" applyFill="1" applyBorder="1" applyAlignment="1">
      <alignment horizontal="left" vertical="top" wrapText="1"/>
    </xf>
    <xf numFmtId="0" fontId="43" fillId="15" borderId="23" xfId="0" applyFont="1" applyFill="1" applyBorder="1" applyAlignment="1">
      <alignment horizontal="left" vertical="top" wrapText="1"/>
    </xf>
    <xf numFmtId="0" fontId="43" fillId="15" borderId="16" xfId="0" applyFont="1" applyFill="1" applyBorder="1" applyAlignment="1">
      <alignment horizontal="left" vertical="top" wrapText="1"/>
    </xf>
    <xf numFmtId="0" fontId="43" fillId="15" borderId="17" xfId="0" applyFont="1" applyFill="1" applyBorder="1" applyAlignment="1">
      <alignment horizontal="left" vertical="top" wrapText="1"/>
    </xf>
    <xf numFmtId="0" fontId="25" fillId="3" borderId="0" xfId="0" applyFont="1" applyFill="1" applyAlignment="1">
      <alignment horizontal="left" wrapText="1"/>
    </xf>
    <xf numFmtId="0" fontId="25" fillId="3" borderId="0" xfId="0" applyFont="1" applyFill="1" applyAlignment="1">
      <alignment horizontal="center" wrapText="1"/>
    </xf>
    <xf numFmtId="0" fontId="42" fillId="3" borderId="30" xfId="0" applyFont="1" applyFill="1" applyBorder="1" applyAlignment="1">
      <alignment horizontal="center" wrapText="1"/>
    </xf>
    <xf numFmtId="0" fontId="29" fillId="0" borderId="4" xfId="0" applyFont="1" applyBorder="1" applyAlignment="1">
      <alignment horizontal="left" vertical="top" wrapText="1"/>
    </xf>
    <xf numFmtId="0" fontId="29" fillId="0" borderId="13" xfId="0" applyFont="1" applyBorder="1" applyAlignment="1">
      <alignment horizontal="left" vertical="top" wrapText="1"/>
    </xf>
    <xf numFmtId="0" fontId="21" fillId="9" borderId="4" xfId="0" applyFont="1" applyFill="1" applyBorder="1" applyAlignment="1">
      <alignment horizontal="center" vertical="top" wrapText="1"/>
    </xf>
    <xf numFmtId="0" fontId="43" fillId="9" borderId="4" xfId="0" applyFont="1" applyFill="1" applyBorder="1" applyAlignment="1">
      <alignment horizontal="center" vertical="top" wrapText="1"/>
    </xf>
    <xf numFmtId="0" fontId="43" fillId="9" borderId="13" xfId="0" applyFont="1" applyFill="1" applyBorder="1" applyAlignment="1">
      <alignment horizontal="center" vertical="top" wrapText="1"/>
    </xf>
    <xf numFmtId="0" fontId="18" fillId="0" borderId="13" xfId="0" applyFont="1" applyBorder="1" applyAlignment="1">
      <alignment horizontal="left" vertical="top" wrapText="1"/>
    </xf>
    <xf numFmtId="0" fontId="24" fillId="0" borderId="4" xfId="0" applyFont="1" applyBorder="1" applyAlignment="1">
      <alignment horizontal="left" vertical="top" wrapText="1"/>
    </xf>
    <xf numFmtId="0" fontId="24" fillId="0" borderId="12" xfId="0" applyFont="1" applyBorder="1" applyAlignment="1">
      <alignment horizontal="left" vertical="top" wrapText="1"/>
    </xf>
    <xf numFmtId="0" fontId="41" fillId="9" borderId="0" xfId="0" applyFont="1" applyFill="1" applyAlignment="1">
      <alignment horizontal="center" vertical="top" wrapText="1"/>
    </xf>
    <xf numFmtId="0" fontId="43" fillId="15" borderId="0" xfId="0" applyFont="1" applyFill="1" applyAlignment="1">
      <alignment horizontal="left" vertical="top" wrapText="1"/>
    </xf>
    <xf numFmtId="0" fontId="27" fillId="18" borderId="0" xfId="0" applyFont="1" applyFill="1" applyAlignment="1">
      <alignment horizontal="left" vertical="top" wrapText="1"/>
    </xf>
    <xf numFmtId="0" fontId="27" fillId="13" borderId="0" xfId="0" applyFont="1" applyFill="1" applyAlignment="1">
      <alignment horizontal="left" vertical="top" wrapText="1"/>
    </xf>
    <xf numFmtId="0" fontId="29" fillId="0" borderId="12" xfId="0" applyFont="1" applyBorder="1" applyAlignment="1">
      <alignment horizontal="left" vertical="top" wrapText="1"/>
    </xf>
    <xf numFmtId="0" fontId="27" fillId="19" borderId="0" xfId="0" applyFont="1" applyFill="1" applyAlignment="1">
      <alignment horizontal="left" vertical="top" wrapText="1"/>
    </xf>
    <xf numFmtId="0" fontId="27" fillId="12" borderId="0" xfId="0" applyFont="1" applyFill="1" applyAlignment="1">
      <alignment horizontal="left" vertical="top" wrapText="1"/>
    </xf>
    <xf numFmtId="0" fontId="29" fillId="0" borderId="10" xfId="0" applyFont="1" applyBorder="1" applyAlignment="1">
      <alignment horizontal="left" vertical="top" wrapText="1"/>
    </xf>
    <xf numFmtId="0" fontId="29" fillId="0" borderId="0" xfId="0" applyFont="1" applyAlignment="1">
      <alignment horizontal="left" vertical="top" wrapText="1"/>
    </xf>
    <xf numFmtId="0" fontId="27" fillId="14" borderId="0" xfId="0" applyFont="1" applyFill="1" applyAlignment="1">
      <alignment horizontal="left" vertical="top" wrapText="1"/>
    </xf>
    <xf numFmtId="0" fontId="27" fillId="20" borderId="0" xfId="0" applyFont="1" applyFill="1" applyAlignment="1">
      <alignment horizontal="left" vertical="top" wrapText="1"/>
    </xf>
    <xf numFmtId="0" fontId="27" fillId="21" borderId="0" xfId="0" applyFont="1" applyFill="1" applyAlignment="1">
      <alignment horizontal="left" vertical="top" wrapText="1"/>
    </xf>
    <xf numFmtId="0" fontId="27" fillId="21" borderId="3" xfId="0" applyFont="1" applyFill="1" applyBorder="1" applyAlignment="1">
      <alignment horizontal="left" vertical="top" wrapText="1"/>
    </xf>
    <xf numFmtId="0" fontId="27" fillId="21" borderId="13" xfId="0" applyFont="1" applyFill="1" applyBorder="1" applyAlignment="1">
      <alignment horizontal="left" vertical="top" wrapText="1"/>
    </xf>
    <xf numFmtId="0" fontId="25" fillId="3" borderId="0" xfId="0" applyFont="1" applyFill="1" applyAlignment="1">
      <alignment horizontal="left" vertical="center" wrapText="1"/>
    </xf>
    <xf numFmtId="0" fontId="43" fillId="7" borderId="0" xfId="0" applyFont="1" applyFill="1" applyAlignment="1">
      <alignment horizontal="left" vertical="top" wrapText="1"/>
    </xf>
    <xf numFmtId="0" fontId="35" fillId="17" borderId="0" xfId="0" applyFont="1" applyFill="1" applyAlignment="1">
      <alignment horizontal="left" vertical="top" wrapText="1"/>
    </xf>
    <xf numFmtId="0" fontId="10" fillId="0" borderId="0" xfId="2" applyFont="1" applyFill="1" applyBorder="1" applyAlignment="1" applyProtection="1">
      <alignment horizontal="left" vertical="top" wrapText="1"/>
    </xf>
    <xf numFmtId="0" fontId="47" fillId="16" borderId="17" xfId="0" applyFont="1" applyFill="1" applyBorder="1" applyAlignment="1">
      <alignment horizontal="left" vertical="top" wrapText="1"/>
    </xf>
    <xf numFmtId="0" fontId="47" fillId="16" borderId="26" xfId="0" applyFont="1" applyFill="1" applyBorder="1" applyAlignment="1">
      <alignment horizontal="left" vertical="top" wrapText="1"/>
    </xf>
    <xf numFmtId="0" fontId="43" fillId="15" borderId="27" xfId="0" applyFont="1" applyFill="1" applyBorder="1" applyAlignment="1">
      <alignment horizontal="left" vertical="top" wrapText="1"/>
    </xf>
    <xf numFmtId="0" fontId="47" fillId="16" borderId="16" xfId="0" applyFont="1" applyFill="1" applyBorder="1" applyAlignment="1">
      <alignment horizontal="left" vertical="top" wrapText="1"/>
    </xf>
    <xf numFmtId="0" fontId="47" fillId="16" borderId="28" xfId="0" applyFont="1" applyFill="1" applyBorder="1" applyAlignment="1">
      <alignment horizontal="left" vertical="top" wrapText="1"/>
    </xf>
    <xf numFmtId="0" fontId="43" fillId="15" borderId="33" xfId="0" applyFont="1" applyFill="1" applyBorder="1" applyAlignment="1">
      <alignment horizontal="left" vertical="top" wrapText="1"/>
    </xf>
    <xf numFmtId="0" fontId="43" fillId="15" borderId="13" xfId="0" applyFont="1" applyFill="1" applyBorder="1" applyAlignment="1">
      <alignment horizontal="left" vertical="top" wrapText="1"/>
    </xf>
    <xf numFmtId="0" fontId="47" fillId="16" borderId="34" xfId="0" applyFont="1" applyFill="1" applyBorder="1" applyAlignment="1">
      <alignment horizontal="left" vertical="top" wrapText="1"/>
    </xf>
    <xf numFmtId="0" fontId="47" fillId="16" borderId="35" xfId="0" applyFont="1" applyFill="1" applyBorder="1" applyAlignment="1">
      <alignment horizontal="left" vertical="top" wrapText="1"/>
    </xf>
    <xf numFmtId="0" fontId="9" fillId="0" borderId="0" xfId="2" applyFont="1" applyFill="1" applyBorder="1" applyAlignment="1" applyProtection="1">
      <alignment horizontal="left" vertical="top" wrapText="1"/>
    </xf>
    <xf numFmtId="0" fontId="25" fillId="22" borderId="47" xfId="24" applyFont="1" applyFill="1" applyBorder="1" applyAlignment="1">
      <alignment horizontal="left" vertical="center" wrapText="1"/>
    </xf>
    <xf numFmtId="0" fontId="25" fillId="22" borderId="48" xfId="24" applyFont="1" applyFill="1" applyBorder="1" applyAlignment="1">
      <alignment horizontal="left" vertical="center" wrapText="1"/>
    </xf>
    <xf numFmtId="0" fontId="18" fillId="9" borderId="0" xfId="52" applyFont="1" applyFill="1" applyBorder="1" applyAlignment="1" applyProtection="1">
      <alignment horizontal="left" vertical="top" wrapText="1"/>
    </xf>
    <xf numFmtId="0" fontId="18" fillId="0" borderId="0" xfId="21" applyFont="1" applyFill="1" applyBorder="1" applyAlignment="1" applyProtection="1">
      <alignment horizontal="left" vertical="center" wrapText="1"/>
      <protection locked="0"/>
    </xf>
    <xf numFmtId="0" fontId="21" fillId="0" borderId="0" xfId="19" applyFont="1" applyAlignment="1" applyProtection="1">
      <alignment vertical="center" wrapText="1"/>
      <protection locked="0"/>
    </xf>
    <xf numFmtId="0" fontId="28" fillId="0" borderId="0" xfId="19" applyFont="1" applyAlignment="1" applyProtection="1">
      <alignment vertical="center"/>
      <protection locked="0"/>
    </xf>
    <xf numFmtId="0" fontId="1" fillId="0" borderId="0" xfId="19"/>
    <xf numFmtId="0" fontId="57" fillId="32" borderId="0" xfId="61" applyFont="1" applyFill="1" applyBorder="1" applyAlignment="1" applyProtection="1">
      <alignment horizontal="center" vertical="center" wrapText="1"/>
    </xf>
    <xf numFmtId="0" fontId="88" fillId="0" borderId="0" xfId="2" applyFont="1" applyFill="1" applyBorder="1" applyAlignment="1" applyProtection="1">
      <alignment horizontal="left" vertical="top" wrapText="1"/>
      <protection locked="0"/>
    </xf>
    <xf numFmtId="0" fontId="18" fillId="0" borderId="0" xfId="0" applyFont="1" applyAlignment="1">
      <alignment horizontal="left" vertical="top" wrapText="1"/>
    </xf>
    <xf numFmtId="0" fontId="57" fillId="32" borderId="0" xfId="19" applyFont="1" applyFill="1" applyAlignment="1">
      <alignment horizontal="left" vertical="center" wrapText="1"/>
    </xf>
    <xf numFmtId="0" fontId="57" fillId="32" borderId="0" xfId="19" applyFont="1" applyFill="1" applyAlignment="1">
      <alignment horizontal="center" vertical="center" wrapText="1"/>
    </xf>
    <xf numFmtId="0" fontId="57" fillId="32" borderId="68" xfId="19" applyFont="1" applyFill="1" applyBorder="1" applyAlignment="1">
      <alignment horizontal="center" vertical="center" wrapText="1"/>
    </xf>
    <xf numFmtId="0" fontId="18" fillId="0" borderId="0" xfId="19" applyFont="1" applyAlignment="1">
      <alignment horizontal="left" vertical="top" wrapText="1"/>
    </xf>
    <xf numFmtId="0" fontId="21" fillId="0" borderId="0" xfId="25" applyFont="1" applyAlignment="1">
      <alignment horizontal="left" vertical="center" wrapText="1"/>
    </xf>
    <xf numFmtId="0" fontId="57" fillId="32" borderId="0" xfId="25" applyFont="1" applyFill="1" applyAlignment="1">
      <alignment horizontal="center" wrapText="1"/>
    </xf>
    <xf numFmtId="0" fontId="57" fillId="32" borderId="0" xfId="61" applyFont="1" applyFill="1" applyBorder="1" applyAlignment="1" applyProtection="1">
      <alignment horizontal="center" vertical="center"/>
    </xf>
    <xf numFmtId="0" fontId="79" fillId="0" borderId="0" xfId="19" applyFont="1" applyAlignment="1">
      <alignment vertical="center"/>
    </xf>
    <xf numFmtId="0" fontId="57" fillId="32" borderId="0" xfId="61" applyFont="1" applyFill="1" applyBorder="1" applyAlignment="1" applyProtection="1">
      <alignment horizontal="left" vertical="center"/>
    </xf>
    <xf numFmtId="0" fontId="57" fillId="32" borderId="55" xfId="61" applyFont="1" applyFill="1" applyBorder="1" applyAlignment="1" applyProtection="1">
      <alignment horizontal="center" vertical="center" wrapText="1"/>
    </xf>
    <xf numFmtId="0" fontId="57" fillId="32" borderId="0" xfId="61" applyFont="1" applyFill="1" applyBorder="1" applyAlignment="1" applyProtection="1">
      <alignment horizontal="left" wrapText="1"/>
    </xf>
    <xf numFmtId="49" fontId="21" fillId="0" borderId="0" xfId="13" applyFont="1" applyAlignment="1">
      <alignment horizontal="left" vertical="center" wrapText="1"/>
      <protection locked="0"/>
    </xf>
    <xf numFmtId="0" fontId="8" fillId="0" borderId="0" xfId="1" applyFont="1" applyFill="1" applyBorder="1" applyAlignment="1" applyProtection="1">
      <alignment horizontal="left" wrapText="1"/>
      <protection locked="0"/>
    </xf>
    <xf numFmtId="0" fontId="27" fillId="36" borderId="0" xfId="54" applyFont="1" applyFill="1" applyBorder="1" applyAlignment="1" applyProtection="1">
      <alignment horizontal="left" wrapText="1"/>
    </xf>
    <xf numFmtId="0" fontId="27" fillId="36" borderId="0" xfId="54" applyFont="1" applyFill="1" applyBorder="1" applyAlignment="1" applyProtection="1">
      <alignment horizontal="center" wrapText="1"/>
    </xf>
    <xf numFmtId="0" fontId="21" fillId="0" borderId="0" xfId="0" applyFont="1" applyAlignment="1" applyProtection="1">
      <alignment vertical="center" wrapText="1"/>
      <protection locked="0"/>
    </xf>
    <xf numFmtId="0" fontId="28" fillId="0" borderId="0" xfId="16" applyNumberFormat="1" applyFont="1" applyBorder="1" applyAlignment="1">
      <alignment horizontal="left" vertical="center" wrapText="1"/>
      <protection locked="0"/>
    </xf>
    <xf numFmtId="0" fontId="0" fillId="0" borderId="0" xfId="0"/>
    <xf numFmtId="0" fontId="21" fillId="0" borderId="0" xfId="21" applyFont="1" applyFill="1" applyBorder="1" applyAlignment="1" applyProtection="1">
      <alignment horizontal="left" vertical="top" wrapText="1"/>
      <protection locked="0"/>
    </xf>
    <xf numFmtId="0" fontId="29" fillId="0" borderId="0" xfId="0" applyFont="1" applyAlignment="1">
      <alignment horizontal="left" vertical="center" wrapText="1"/>
    </xf>
    <xf numFmtId="0" fontId="18" fillId="0" borderId="0" xfId="59" applyFont="1" applyFill="1" applyBorder="1" applyAlignment="1">
      <alignment vertical="center" wrapText="1"/>
    </xf>
    <xf numFmtId="0" fontId="21" fillId="0" borderId="0" xfId="0" applyFont="1" applyAlignment="1">
      <alignment horizontal="left" wrapText="1"/>
    </xf>
    <xf numFmtId="0" fontId="115" fillId="0" borderId="0" xfId="0" applyFont="1" applyAlignment="1">
      <alignment horizontal="left" wrapText="1"/>
    </xf>
    <xf numFmtId="0" fontId="18" fillId="0" borderId="0" xfId="21" applyFont="1" applyFill="1" applyBorder="1" applyAlignment="1" applyProtection="1">
      <alignment horizontal="left" vertical="top" wrapText="1"/>
      <protection locked="0"/>
    </xf>
    <xf numFmtId="0" fontId="18" fillId="0" borderId="0" xfId="59" applyFont="1" applyFill="1" applyBorder="1" applyAlignment="1">
      <alignment horizontal="left" vertical="center" wrapText="1"/>
    </xf>
    <xf numFmtId="0" fontId="28" fillId="0" borderId="0" xfId="0" applyFont="1" applyAlignment="1">
      <alignment horizontal="left" vertical="center"/>
    </xf>
    <xf numFmtId="0" fontId="18" fillId="0" borderId="0" xfId="0" applyFont="1" applyAlignment="1">
      <alignment horizontal="left" vertical="center"/>
    </xf>
    <xf numFmtId="0" fontId="26" fillId="0" borderId="0" xfId="55" applyFont="1" applyFill="1" applyAlignment="1" applyProtection="1">
      <alignment horizontal="center" vertical="center" wrapText="1"/>
      <protection locked="0"/>
    </xf>
    <xf numFmtId="0" fontId="80" fillId="0" borderId="0" xfId="59" applyFont="1" applyFill="1" applyBorder="1" applyAlignment="1">
      <alignment horizontal="left" vertical="center" wrapText="1"/>
    </xf>
    <xf numFmtId="0" fontId="6" fillId="0" borderId="0" xfId="0" applyFont="1" applyAlignment="1">
      <alignment horizontal="left" vertical="center"/>
    </xf>
    <xf numFmtId="0" fontId="18" fillId="0" borderId="0" xfId="21" applyFont="1" applyFill="1" applyBorder="1" applyAlignment="1" applyProtection="1">
      <alignment vertical="center" wrapText="1"/>
      <protection locked="0"/>
    </xf>
    <xf numFmtId="0" fontId="21"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57" fillId="23" borderId="80" xfId="61" applyFont="1" applyFill="1" applyBorder="1" applyAlignment="1" applyProtection="1">
      <alignment horizontal="center" vertical="center" wrapText="1"/>
    </xf>
    <xf numFmtId="0" fontId="57" fillId="23" borderId="82" xfId="61" applyFont="1" applyFill="1" applyBorder="1" applyAlignment="1" applyProtection="1">
      <alignment horizontal="center" vertical="center" wrapText="1"/>
    </xf>
    <xf numFmtId="0" fontId="21" fillId="17" borderId="0" xfId="0" applyFont="1" applyFill="1" applyAlignment="1">
      <alignment horizontal="left" vertical="top" wrapText="1"/>
    </xf>
    <xf numFmtId="0" fontId="26" fillId="17" borderId="0" xfId="0" applyFont="1" applyFill="1" applyAlignment="1">
      <alignment horizontal="left" vertical="top" wrapText="1"/>
    </xf>
    <xf numFmtId="0" fontId="21" fillId="17" borderId="0" xfId="29" quotePrefix="1" applyFont="1" applyFill="1" applyAlignment="1">
      <alignment horizontal="left" vertical="top" wrapText="1"/>
    </xf>
    <xf numFmtId="0" fontId="57" fillId="23" borderId="81" xfId="61" applyFont="1" applyFill="1" applyBorder="1" applyAlignment="1" applyProtection="1">
      <alignment horizontal="center" vertical="center" wrapText="1"/>
    </xf>
    <xf numFmtId="0" fontId="18" fillId="17" borderId="0" xfId="0" applyFont="1" applyFill="1" applyAlignment="1">
      <alignment horizontal="left" vertical="top" wrapText="1"/>
    </xf>
    <xf numFmtId="0" fontId="24" fillId="17" borderId="0" xfId="0" applyFont="1" applyFill="1" applyAlignment="1">
      <alignment horizontal="left" vertical="top" wrapText="1"/>
    </xf>
    <xf numFmtId="3" fontId="18" fillId="0" borderId="125" xfId="34" applyNumberFormat="1" applyFont="1" applyBorder="1" applyAlignment="1">
      <alignment horizontal="left" vertical="center" wrapText="1"/>
    </xf>
    <xf numFmtId="3" fontId="18" fillId="0" borderId="86" xfId="34" applyNumberFormat="1" applyFont="1" applyBorder="1" applyAlignment="1">
      <alignment horizontal="left" vertical="center" wrapText="1"/>
    </xf>
    <xf numFmtId="3" fontId="18" fillId="0" borderId="123" xfId="34" applyNumberFormat="1" applyFont="1" applyBorder="1" applyAlignment="1">
      <alignment horizontal="left" vertical="center" wrapText="1"/>
    </xf>
    <xf numFmtId="3" fontId="28" fillId="0" borderId="125" xfId="34" applyNumberFormat="1" applyFont="1" applyBorder="1" applyAlignment="1">
      <alignment horizontal="left" vertical="center" wrapText="1"/>
    </xf>
    <xf numFmtId="3" fontId="28" fillId="0" borderId="86" xfId="34" applyNumberFormat="1" applyFont="1" applyBorder="1" applyAlignment="1">
      <alignment horizontal="left" vertical="center" wrapText="1"/>
    </xf>
    <xf numFmtId="3" fontId="28" fillId="0" borderId="129" xfId="34" applyNumberFormat="1" applyFont="1" applyBorder="1" applyAlignment="1">
      <alignment horizontal="left" vertical="center" wrapText="1"/>
    </xf>
    <xf numFmtId="49" fontId="18" fillId="0" borderId="114" xfId="52" applyNumberFormat="1" applyFont="1" applyFill="1" applyBorder="1" applyAlignment="1">
      <alignment horizontal="left" vertical="center" wrapText="1"/>
    </xf>
    <xf numFmtId="49" fontId="18" fillId="0" borderId="115" xfId="52" applyNumberFormat="1" applyFont="1" applyFill="1" applyBorder="1" applyAlignment="1">
      <alignment horizontal="left" vertical="center" wrapText="1"/>
    </xf>
    <xf numFmtId="49" fontId="18" fillId="0" borderId="121" xfId="52" applyNumberFormat="1" applyFont="1" applyFill="1" applyBorder="1" applyAlignment="1">
      <alignment horizontal="left" vertical="center" wrapText="1"/>
    </xf>
    <xf numFmtId="3" fontId="18" fillId="0" borderId="114" xfId="34" applyNumberFormat="1" applyFont="1" applyBorder="1" applyAlignment="1">
      <alignment horizontal="left" vertical="center" wrapText="1"/>
    </xf>
    <xf numFmtId="3" fontId="18" fillId="0" borderId="115" xfId="34" applyNumberFormat="1" applyFont="1" applyBorder="1" applyAlignment="1">
      <alignment horizontal="left" vertical="center" wrapText="1"/>
    </xf>
    <xf numFmtId="3" fontId="18" fillId="0" borderId="121" xfId="34" applyNumberFormat="1" applyFont="1" applyBorder="1" applyAlignment="1">
      <alignment horizontal="left" vertical="center" wrapText="1"/>
    </xf>
    <xf numFmtId="49" fontId="18" fillId="0" borderId="126" xfId="52" applyNumberFormat="1" applyFont="1" applyFill="1" applyBorder="1" applyAlignment="1">
      <alignment horizontal="left" vertical="center" wrapText="1"/>
    </xf>
    <xf numFmtId="49" fontId="18" fillId="0" borderId="124" xfId="52" applyNumberFormat="1" applyFont="1" applyFill="1" applyBorder="1" applyAlignment="1">
      <alignment horizontal="left" vertical="center" wrapText="1"/>
    </xf>
    <xf numFmtId="3" fontId="18" fillId="0" borderId="126" xfId="34" applyNumberFormat="1" applyFont="1" applyBorder="1" applyAlignment="1">
      <alignment horizontal="left" vertical="center" wrapText="1"/>
    </xf>
    <xf numFmtId="3" fontId="18" fillId="0" borderId="124" xfId="34" applyNumberFormat="1" applyFont="1" applyBorder="1" applyAlignment="1">
      <alignment horizontal="left" vertical="center" wrapText="1"/>
    </xf>
    <xf numFmtId="0" fontId="28" fillId="0" borderId="114" xfId="0" applyFont="1" applyBorder="1" applyAlignment="1">
      <alignment horizontal="left" vertical="center" wrapText="1"/>
    </xf>
    <xf numFmtId="0" fontId="28" fillId="0" borderId="115" xfId="0" applyFont="1" applyBorder="1" applyAlignment="1">
      <alignment horizontal="left" vertical="center" wrapText="1"/>
    </xf>
    <xf numFmtId="0" fontId="28" fillId="0" borderId="138" xfId="0" applyFont="1" applyBorder="1" applyAlignment="1">
      <alignment horizontal="left" vertical="top" wrapText="1"/>
    </xf>
    <xf numFmtId="0" fontId="28" fillId="0" borderId="139" xfId="0" applyFont="1" applyBorder="1" applyAlignment="1">
      <alignment horizontal="left" vertical="top" wrapText="1"/>
    </xf>
    <xf numFmtId="0" fontId="28" fillId="0" borderId="140" xfId="0" applyFont="1" applyBorder="1" applyAlignment="1">
      <alignment horizontal="left" vertical="top" wrapText="1"/>
    </xf>
    <xf numFmtId="0" fontId="57" fillId="23" borderId="119" xfId="29" applyFont="1" applyFill="1" applyBorder="1" applyAlignment="1">
      <alignment horizontal="left" wrapText="1"/>
    </xf>
    <xf numFmtId="0" fontId="57" fillId="23" borderId="141" xfId="29" applyFont="1" applyFill="1" applyBorder="1" applyAlignment="1">
      <alignment horizontal="left" wrapText="1"/>
    </xf>
    <xf numFmtId="0" fontId="57" fillId="23" borderId="120" xfId="29" applyFont="1" applyFill="1" applyBorder="1" applyAlignment="1">
      <alignment horizontal="center" wrapText="1"/>
    </xf>
    <xf numFmtId="0" fontId="57" fillId="23" borderId="110" xfId="29" applyFont="1" applyFill="1" applyBorder="1" applyAlignment="1">
      <alignment horizontal="center" wrapText="1"/>
    </xf>
    <xf numFmtId="0" fontId="28" fillId="0" borderId="83" xfId="0" applyFont="1" applyBorder="1" applyAlignment="1">
      <alignment horizontal="left" vertical="center" wrapText="1"/>
    </xf>
    <xf numFmtId="0" fontId="28" fillId="0" borderId="85" xfId="0" applyFont="1" applyBorder="1" applyAlignment="1">
      <alignment horizontal="left" vertical="center" wrapText="1"/>
    </xf>
    <xf numFmtId="0" fontId="28" fillId="0" borderId="131" xfId="0" applyFont="1" applyBorder="1" applyAlignment="1">
      <alignment horizontal="left" vertical="center" wrapText="1"/>
    </xf>
    <xf numFmtId="0" fontId="28" fillId="0" borderId="132" xfId="0" applyFont="1" applyBorder="1" applyAlignment="1">
      <alignment horizontal="left" vertical="center" wrapText="1"/>
    </xf>
    <xf numFmtId="0" fontId="28" fillId="0" borderId="133" xfId="0" applyFont="1" applyBorder="1" applyAlignment="1">
      <alignment horizontal="left" vertical="center" wrapText="1"/>
    </xf>
    <xf numFmtId="0" fontId="28" fillId="0" borderId="134" xfId="0" applyFont="1" applyBorder="1" applyAlignment="1">
      <alignment horizontal="left" vertical="center" wrapText="1"/>
    </xf>
    <xf numFmtId="0" fontId="28" fillId="0" borderId="135" xfId="0" applyFont="1" applyBorder="1" applyAlignment="1">
      <alignment horizontal="left" vertical="center" wrapText="1"/>
    </xf>
    <xf numFmtId="0" fontId="28" fillId="0" borderId="136" xfId="0" applyFont="1" applyBorder="1" applyAlignment="1">
      <alignment horizontal="left" vertical="center" wrapText="1"/>
    </xf>
    <xf numFmtId="3" fontId="24" fillId="17" borderId="0" xfId="34" applyNumberFormat="1" applyFont="1" applyFill="1" applyAlignment="1">
      <alignment horizontal="left" vertical="top" wrapText="1"/>
    </xf>
    <xf numFmtId="0" fontId="14" fillId="0" borderId="46" xfId="0" applyFont="1" applyBorder="1" applyAlignment="1">
      <alignment horizontal="left" wrapText="1"/>
    </xf>
    <xf numFmtId="0" fontId="14" fillId="0" borderId="137" xfId="0" applyFont="1" applyBorder="1" applyAlignment="1">
      <alignment horizontal="left" wrapText="1"/>
    </xf>
    <xf numFmtId="3" fontId="28" fillId="0" borderId="121" xfId="34" applyNumberFormat="1" applyFont="1" applyBorder="1" applyAlignment="1">
      <alignment horizontal="left" vertical="center" wrapText="1"/>
    </xf>
    <xf numFmtId="3" fontId="28" fillId="0" borderId="114" xfId="34" applyNumberFormat="1" applyFont="1" applyBorder="1" applyAlignment="1">
      <alignment horizontal="left" vertical="center" wrapText="1"/>
    </xf>
    <xf numFmtId="3" fontId="28" fillId="0" borderId="123" xfId="34" applyNumberFormat="1" applyFont="1" applyBorder="1" applyAlignment="1">
      <alignment horizontal="left" vertical="center" wrapText="1"/>
    </xf>
    <xf numFmtId="3" fontId="18" fillId="0" borderId="129" xfId="34" applyNumberFormat="1" applyFont="1" applyBorder="1" applyAlignment="1">
      <alignment horizontal="left" vertical="center" wrapText="1"/>
    </xf>
    <xf numFmtId="0" fontId="57" fillId="23" borderId="79" xfId="47" applyFont="1" applyFill="1" applyBorder="1" applyAlignment="1" applyProtection="1">
      <alignment horizontal="left" vertical="center" wrapText="1"/>
    </xf>
    <xf numFmtId="0" fontId="57" fillId="23" borderId="81" xfId="47" applyFont="1" applyFill="1" applyBorder="1" applyAlignment="1" applyProtection="1">
      <alignment horizontal="left" vertical="center" wrapText="1"/>
    </xf>
    <xf numFmtId="3" fontId="21" fillId="0" borderId="86" xfId="34" applyNumberFormat="1" applyFont="1" applyBorder="1" applyAlignment="1">
      <alignment horizontal="left" vertical="center" wrapText="1"/>
    </xf>
    <xf numFmtId="3" fontId="21" fillId="0" borderId="125" xfId="34" applyNumberFormat="1" applyFont="1" applyBorder="1" applyAlignment="1">
      <alignment horizontal="left" vertical="center" wrapText="1"/>
    </xf>
    <xf numFmtId="3" fontId="21" fillId="0" borderId="123" xfId="34" applyNumberFormat="1" applyFont="1" applyBorder="1" applyAlignment="1">
      <alignment horizontal="left" vertical="center" wrapText="1"/>
    </xf>
    <xf numFmtId="49" fontId="18" fillId="0" borderId="86" xfId="52" applyNumberFormat="1" applyFont="1" applyFill="1" applyBorder="1" applyAlignment="1">
      <alignment horizontal="left" vertical="center" wrapText="1"/>
    </xf>
    <xf numFmtId="49" fontId="18" fillId="0" borderId="123" xfId="52" applyNumberFormat="1" applyFont="1" applyFill="1" applyBorder="1" applyAlignment="1">
      <alignment horizontal="left" vertical="center" wrapText="1"/>
    </xf>
    <xf numFmtId="3" fontId="21" fillId="0" borderId="121" xfId="34" applyNumberFormat="1" applyFont="1" applyBorder="1" applyAlignment="1">
      <alignment horizontal="left" vertical="center" wrapText="1"/>
    </xf>
    <xf numFmtId="3" fontId="21" fillId="0" borderId="114" xfId="34" applyNumberFormat="1" applyFont="1" applyBorder="1" applyAlignment="1">
      <alignment horizontal="left" vertical="center" wrapText="1"/>
    </xf>
    <xf numFmtId="0" fontId="18" fillId="0" borderId="115" xfId="0" applyFont="1" applyBorder="1" applyAlignment="1">
      <alignment horizontal="left" vertical="top" wrapText="1"/>
    </xf>
    <xf numFmtId="0" fontId="18" fillId="0" borderId="115" xfId="0" applyFont="1" applyBorder="1" applyAlignment="1">
      <alignment horizontal="left" vertical="top"/>
    </xf>
    <xf numFmtId="0" fontId="57" fillId="23" borderId="146" xfId="0" applyFont="1" applyFill="1" applyBorder="1" applyAlignment="1">
      <alignment horizontal="left" wrapText="1"/>
    </xf>
    <xf numFmtId="0" fontId="57" fillId="23" borderId="147" xfId="0" applyFont="1" applyFill="1" applyBorder="1" applyAlignment="1">
      <alignment horizontal="left" wrapText="1"/>
    </xf>
    <xf numFmtId="0" fontId="28" fillId="0" borderId="144" xfId="0" applyFont="1" applyBorder="1" applyAlignment="1">
      <alignment horizontal="left" vertical="center"/>
    </xf>
    <xf numFmtId="0" fontId="28" fillId="0" borderId="87" xfId="0" applyFont="1" applyBorder="1" applyAlignment="1">
      <alignment horizontal="left" vertical="center"/>
    </xf>
    <xf numFmtId="0" fontId="28" fillId="0" borderId="98" xfId="0" applyFont="1" applyBorder="1" applyAlignment="1">
      <alignment horizontal="left"/>
    </xf>
    <xf numFmtId="0" fontId="28" fillId="0" borderId="99" xfId="0" applyFont="1" applyBorder="1" applyAlignment="1">
      <alignment horizontal="left"/>
    </xf>
    <xf numFmtId="0" fontId="57" fillId="23" borderId="119" xfId="61" applyFont="1" applyFill="1" applyBorder="1" applyAlignment="1" applyProtection="1">
      <alignment horizontal="left" wrapText="1"/>
    </xf>
    <xf numFmtId="0" fontId="57" fillId="23" borderId="120" xfId="61" applyFont="1" applyFill="1" applyBorder="1" applyAlignment="1" applyProtection="1">
      <alignment horizontal="left" wrapText="1"/>
    </xf>
    <xf numFmtId="0" fontId="28" fillId="0" borderId="98" xfId="0" applyFont="1" applyBorder="1" applyAlignment="1">
      <alignment horizontal="left" vertical="center"/>
    </xf>
    <xf numFmtId="0" fontId="28" fillId="0" borderId="99" xfId="0" applyFont="1" applyBorder="1" applyAlignment="1">
      <alignment horizontal="left" vertical="center"/>
    </xf>
    <xf numFmtId="0" fontId="28" fillId="0" borderId="135" xfId="0" applyFont="1" applyBorder="1" applyAlignment="1">
      <alignment horizontal="left"/>
    </xf>
    <xf numFmtId="0" fontId="28" fillId="0" borderId="130" xfId="0" applyFont="1" applyBorder="1" applyAlignment="1">
      <alignment horizontal="left"/>
    </xf>
    <xf numFmtId="0" fontId="28" fillId="0" borderId="136" xfId="0" applyFont="1" applyBorder="1" applyAlignment="1">
      <alignment horizontal="left"/>
    </xf>
    <xf numFmtId="0" fontId="18" fillId="0" borderId="115" xfId="29" quotePrefix="1" applyFont="1" applyBorder="1" applyAlignment="1">
      <alignment horizontal="left" vertical="top" wrapText="1"/>
    </xf>
    <xf numFmtId="0" fontId="28" fillId="0" borderId="144" xfId="0" applyFont="1" applyBorder="1" applyAlignment="1">
      <alignment horizontal="left"/>
    </xf>
    <xf numFmtId="0" fontId="28" fillId="0" borderId="87" xfId="0" applyFont="1" applyBorder="1" applyAlignment="1">
      <alignment horizontal="left"/>
    </xf>
    <xf numFmtId="49" fontId="21" fillId="0" borderId="131" xfId="16" applyNumberFormat="1" applyFont="1" applyBorder="1" applyAlignment="1" applyProtection="1">
      <alignment horizontal="left" vertical="center" wrapText="1"/>
    </xf>
    <xf numFmtId="49" fontId="21" fillId="0" borderId="83" xfId="16" applyNumberFormat="1" applyFont="1" applyBorder="1" applyAlignment="1" applyProtection="1">
      <alignment horizontal="left" vertical="center" wrapText="1"/>
    </xf>
    <xf numFmtId="49" fontId="21" fillId="0" borderId="133" xfId="16" applyNumberFormat="1" applyFont="1" applyBorder="1" applyAlignment="1" applyProtection="1">
      <alignment horizontal="left" vertical="center" wrapText="1"/>
    </xf>
    <xf numFmtId="0" fontId="18" fillId="17" borderId="0" xfId="29" quotePrefix="1" applyFont="1" applyFill="1" applyAlignment="1">
      <alignment horizontal="left" vertical="top" wrapText="1"/>
    </xf>
    <xf numFmtId="0" fontId="28" fillId="17" borderId="0" xfId="28" applyFont="1" applyFill="1" applyAlignment="1">
      <alignment horizontal="left" vertical="top" wrapText="1"/>
    </xf>
    <xf numFmtId="9" fontId="21" fillId="0" borderId="127" xfId="16" applyNumberFormat="1" applyFont="1" applyBorder="1" applyAlignment="1" applyProtection="1">
      <alignment horizontal="left" vertical="top" wrapText="1"/>
    </xf>
    <xf numFmtId="9" fontId="21" fillId="0" borderId="0" xfId="16" applyNumberFormat="1" applyFont="1" applyBorder="1" applyAlignment="1" applyProtection="1">
      <alignment horizontal="left" vertical="top" wrapText="1"/>
    </xf>
    <xf numFmtId="9" fontId="21" fillId="0" borderId="128" xfId="16" applyNumberFormat="1" applyFont="1" applyBorder="1" applyAlignment="1" applyProtection="1">
      <alignment horizontal="left" vertical="top" wrapText="1"/>
    </xf>
    <xf numFmtId="49" fontId="21" fillId="0" borderId="0" xfId="16" applyNumberFormat="1" applyFont="1" applyBorder="1" applyAlignment="1" applyProtection="1">
      <alignment horizontal="left" vertical="center" wrapText="1"/>
    </xf>
    <xf numFmtId="49" fontId="21" fillId="0" borderId="152" xfId="16" applyNumberFormat="1" applyFont="1" applyBorder="1" applyAlignment="1" applyProtection="1">
      <alignment horizontal="left" vertical="center" wrapText="1"/>
    </xf>
    <xf numFmtId="49" fontId="21" fillId="0" borderId="128" xfId="16" applyNumberFormat="1" applyFont="1" applyBorder="1" applyAlignment="1" applyProtection="1">
      <alignment horizontal="left" vertical="center" wrapText="1"/>
    </xf>
    <xf numFmtId="49" fontId="21" fillId="0" borderId="169" xfId="16" applyNumberFormat="1" applyFont="1" applyBorder="1" applyAlignment="1" applyProtection="1">
      <alignment horizontal="left" vertical="center" wrapText="1"/>
    </xf>
    <xf numFmtId="9" fontId="18" fillId="0" borderId="85" xfId="16" quotePrefix="1" applyNumberFormat="1" applyFont="1" applyBorder="1" applyAlignment="1" applyProtection="1">
      <alignment horizontal="left" vertical="center" wrapText="1"/>
    </xf>
    <xf numFmtId="9" fontId="18" fillId="0" borderId="134" xfId="16" applyNumberFormat="1" applyFont="1" applyBorder="1" applyAlignment="1" applyProtection="1">
      <alignment horizontal="left" vertical="center" wrapText="1"/>
    </xf>
    <xf numFmtId="3" fontId="21" fillId="0" borderId="131" xfId="32" applyNumberFormat="1" applyFont="1" applyFill="1" applyBorder="1" applyAlignment="1">
      <alignment horizontal="left" vertical="center" wrapText="1"/>
    </xf>
    <xf numFmtId="3" fontId="21" fillId="0" borderId="133" xfId="32" applyNumberFormat="1" applyFont="1" applyFill="1" applyBorder="1" applyAlignment="1">
      <alignment horizontal="left" vertical="center" wrapText="1"/>
    </xf>
    <xf numFmtId="9" fontId="21" fillId="0" borderId="127" xfId="16" applyNumberFormat="1" applyFont="1" applyBorder="1" applyAlignment="1" applyProtection="1">
      <alignment horizontal="right" vertical="center" wrapText="1"/>
    </xf>
    <xf numFmtId="9" fontId="21" fillId="0" borderId="128" xfId="16" applyNumberFormat="1" applyFont="1" applyBorder="1" applyAlignment="1" applyProtection="1">
      <alignment horizontal="right" vertical="center" wrapText="1"/>
    </xf>
    <xf numFmtId="3" fontId="21" fillId="0" borderId="83" xfId="32" applyNumberFormat="1" applyFont="1" applyFill="1" applyBorder="1" applyAlignment="1">
      <alignment horizontal="left" vertical="center" wrapText="1"/>
    </xf>
    <xf numFmtId="49" fontId="21" fillId="0" borderId="127" xfId="16" applyNumberFormat="1" applyFont="1" applyBorder="1" applyAlignment="1" applyProtection="1">
      <alignment horizontal="left" vertical="center" wrapText="1"/>
    </xf>
    <xf numFmtId="49" fontId="21" fillId="0" borderId="150"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49" fontId="21" fillId="0" borderId="128" xfId="16" applyNumberFormat="1" applyFont="1" applyBorder="1" applyAlignment="1" applyProtection="1">
      <alignment horizontal="right" vertical="center" wrapText="1"/>
    </xf>
    <xf numFmtId="0" fontId="21" fillId="0" borderId="0" xfId="16" applyNumberFormat="1" applyFont="1" applyBorder="1" applyAlignment="1" applyProtection="1">
      <alignment horizontal="right" vertical="center" wrapText="1"/>
    </xf>
    <xf numFmtId="0" fontId="21" fillId="0" borderId="128" xfId="16" applyNumberFormat="1" applyFont="1" applyBorder="1" applyAlignment="1" applyProtection="1">
      <alignment horizontal="right" vertical="center" wrapText="1"/>
    </xf>
    <xf numFmtId="0" fontId="57" fillId="23" borderId="80" xfId="47" applyFont="1" applyFill="1" applyBorder="1" applyAlignment="1">
      <alignment horizontal="left" wrapText="1"/>
    </xf>
    <xf numFmtId="0" fontId="57" fillId="23" borderId="81" xfId="47" applyFont="1" applyFill="1" applyBorder="1" applyAlignment="1">
      <alignment horizontal="left" wrapText="1"/>
    </xf>
    <xf numFmtId="0" fontId="111" fillId="0" borderId="0" xfId="0" applyFont="1" applyAlignment="1" applyProtection="1">
      <alignment vertical="center"/>
      <protection locked="0"/>
    </xf>
    <xf numFmtId="0" fontId="18" fillId="0" borderId="0" xfId="0" applyFont="1" applyAlignment="1">
      <alignment horizontal="left" wrapText="1"/>
    </xf>
    <xf numFmtId="0" fontId="27" fillId="39" borderId="0" xfId="0" applyFont="1" applyFill="1" applyAlignment="1">
      <alignment horizontal="left" wrapText="1"/>
    </xf>
    <xf numFmtId="0" fontId="27" fillId="39" borderId="0" xfId="0" applyFont="1" applyFill="1" applyAlignment="1">
      <alignment horizontal="center"/>
    </xf>
    <xf numFmtId="0" fontId="27" fillId="39" borderId="0" xfId="0" applyFont="1" applyFill="1" applyAlignment="1" applyProtection="1">
      <alignment horizontal="left" wrapText="1"/>
      <protection locked="0"/>
    </xf>
    <xf numFmtId="0" fontId="27" fillId="39" borderId="0" xfId="0" applyFont="1" applyFill="1" applyAlignment="1" applyProtection="1">
      <alignment horizontal="center" wrapText="1"/>
      <protection locked="0"/>
    </xf>
  </cellXfs>
  <cellStyles count="64">
    <cellStyle name="Accent1" xfId="54" builtinId="29"/>
    <cellStyle name="Accent1 2 6" xfId="35" xr:uid="{AA926548-1020-4B25-8A2A-F06CA870AF09}"/>
    <cellStyle name="Accent1 84" xfId="31" xr:uid="{492B0667-50B0-44AD-85B8-C3BC9E77DBB9}"/>
    <cellStyle name="Accent2" xfId="52" builtinId="33"/>
    <cellStyle name="Accent2 2 5" xfId="36" xr:uid="{BE63C767-AE0F-465B-A876-66BCA1AE973B}"/>
    <cellStyle name="Accent3" xfId="53" builtinId="37"/>
    <cellStyle name="Accent6 2 5" xfId="37" xr:uid="{18B78F5C-34C9-4906-9D97-5051FC993AC0}"/>
    <cellStyle name="Bottom Border" xfId="15" xr:uid="{FF260320-CD4A-45C0-97A9-2EF7670EA6DE}"/>
    <cellStyle name="Bottom rule" xfId="16" xr:uid="{BAB59E20-33DF-4089-ACE3-3D77FC65D07D}"/>
    <cellStyle name="Comma" xfId="56" builtinId="3"/>
    <cellStyle name="Comma [0]" xfId="57" builtinId="6"/>
    <cellStyle name="Comma 2" xfId="33" xr:uid="{7D85A2F2-BE0A-461A-9143-816FF9B0F324}"/>
    <cellStyle name="Comma 47" xfId="23" xr:uid="{3F76E021-DC9B-423C-9135-3D9A3491D979}"/>
    <cellStyle name="Comma 47 2" xfId="26" xr:uid="{39182371-E52E-43AF-8FC6-65C59D68EB26}"/>
    <cellStyle name="Comma 5 8" xfId="38" xr:uid="{A240B225-38B1-4E70-8F5B-B05567E078E4}"/>
    <cellStyle name="Data Label" xfId="11" xr:uid="{1D4A47AC-560A-46EF-9D62-5551752A3264}"/>
    <cellStyle name="Explanatory Text" xfId="59" builtinId="53"/>
    <cellStyle name="Footnotes" xfId="13" xr:uid="{D6EC6B27-6531-484D-9938-4DF8DD2BDA2B}"/>
    <cellStyle name="Heading 1" xfId="1" builtinId="16"/>
    <cellStyle name="Heading 1 2" xfId="40" xr:uid="{31EB30FA-BC83-47C2-BAF0-DE115D46C7A8}"/>
    <cellStyle name="Heading 1 2 5" xfId="20" xr:uid="{8E165EEA-6341-45DF-B208-F5F1D0D9D98B}"/>
    <cellStyle name="Heading 1 2 6" xfId="43" xr:uid="{ED1C74BC-5321-4224-ACCE-223BC8EA7F34}"/>
    <cellStyle name="Heading 2" xfId="7" builtinId="17"/>
    <cellStyle name="Heading 3" xfId="2" builtinId="18"/>
    <cellStyle name="Heading 3 2" xfId="21" xr:uid="{21B8C60A-ED8C-4216-899C-A59005729633}"/>
    <cellStyle name="Heading 3 2 2" xfId="41" xr:uid="{099D1130-174A-42CE-91DE-F9D537023FF5}"/>
    <cellStyle name="Heading 3 2 5" xfId="44" xr:uid="{7E35B924-CBD5-4744-B78D-E5BA6F96A414}"/>
    <cellStyle name="Heading 4" xfId="51" builtinId="19"/>
    <cellStyle name="Heading 4 2" xfId="39" xr:uid="{6E037C16-EAE1-4558-9E6E-898C3380DB75}"/>
    <cellStyle name="Heading 4 2 2 3" xfId="46" xr:uid="{798234A0-8D29-403B-BFB4-3FA8A3D7C0A4}"/>
    <cellStyle name="Heading 4 2 4" xfId="45" xr:uid="{B04D4910-4BD4-4CF4-BE2E-A0E4DBF78583}"/>
    <cellStyle name="Height Spacer" xfId="4" xr:uid="{E66F45A0-45FE-4DDA-A487-092ABE7C10FF}"/>
    <cellStyle name="Height Spacer 3" xfId="14" xr:uid="{A02AF045-979C-475C-9B12-5D7BF536C2F1}"/>
    <cellStyle name="Height Spacer 4" xfId="10" xr:uid="{01DB4CDF-8C17-4AA3-B99C-2C0DA271E5D1}"/>
    <cellStyle name="Height Spacer 4 2" xfId="49" xr:uid="{2F805B8C-E6D2-43A7-8A5C-7BB9D4B64ABD}"/>
    <cellStyle name="Height Spacer 6" xfId="22" xr:uid="{21C81830-1BA3-431A-9137-94B05BD386D9}"/>
    <cellStyle name="Hyperlink" xfId="3" builtinId="8" customBuiltin="1"/>
    <cellStyle name="Hyperlink 2" xfId="61" xr:uid="{CA5A2C5C-FA55-4193-BBB8-87E66C3B660C}"/>
    <cellStyle name="Hyperlink 4 3" xfId="47" xr:uid="{DB7D5D09-6836-4187-BF32-081AC7460B2C}"/>
    <cellStyle name="Narrative" xfId="6" xr:uid="{FBE728C1-8EDF-4EDA-9D7A-3A1FF264F1D2}"/>
    <cellStyle name="Normal" xfId="0" builtinId="0"/>
    <cellStyle name="Normal 10 2 2 2 2" xfId="34" xr:uid="{726095D9-A386-40C3-B37E-2780275FB499}"/>
    <cellStyle name="Normal 10 2 2 3 2" xfId="29" xr:uid="{AC4F8E63-1C2A-4285-BE2F-AE65A6CCB5B4}"/>
    <cellStyle name="Normal 10 2 2 3 2 3" xfId="63" xr:uid="{511E8D67-66D3-4118-A66B-532AA1A63A91}"/>
    <cellStyle name="Normal 10 2 2 6" xfId="28" xr:uid="{C6C4EA3A-72E4-488D-BA61-EB1D9C8B3FF8}"/>
    <cellStyle name="Normal 15" xfId="27" xr:uid="{30ABAAF0-E156-4990-89B2-548938762451}"/>
    <cellStyle name="Normal 173" xfId="19" xr:uid="{062A68EB-2425-41D2-9555-0F3CB8B2F9B3}"/>
    <cellStyle name="Normal 173 2" xfId="25" xr:uid="{F7C60083-56AB-4A1C-9E12-2DF1C1BFC654}"/>
    <cellStyle name="Normal 173 3" xfId="32" xr:uid="{7F30AB96-DC58-4AB7-BFC5-CF83226BB82A}"/>
    <cellStyle name="Normal 185" xfId="62" xr:uid="{75B8C781-D3D0-4CDB-9A86-CFCC46503AA0}"/>
    <cellStyle name="Normal 2" xfId="24" xr:uid="{0D605888-4EF2-40AA-A178-B0FBC79FC1F6}"/>
    <cellStyle name="Normal 2 10" xfId="42" xr:uid="{6DCF8B23-4BDB-48E1-8C6C-B9EF96CC2809}"/>
    <cellStyle name="Normal 3" xfId="30" xr:uid="{3335E10A-B6E7-49A3-8616-3A8A7E52D0BD}"/>
    <cellStyle name="Number - retain format" xfId="12" xr:uid="{14B1FE12-02CC-45CD-9196-8874F68D2564}"/>
    <cellStyle name="Percent" xfId="58" builtinId="5"/>
    <cellStyle name="Percent 30" xfId="50" xr:uid="{F3C82523-1F47-48C8-A03A-ADEC5BB8A7E3}"/>
    <cellStyle name="Style 1" xfId="17" xr:uid="{A99B65A2-E340-4BC1-A9ED-99147E9244D9}"/>
    <cellStyle name="Table-Chart Heading" xfId="8" xr:uid="{10585BA5-A12C-4E47-9AE8-5B6EE1A6DF82}"/>
    <cellStyle name="Table-Chart Heading 2" xfId="5" xr:uid="{F2E2B421-1A77-4A26-A674-77298BCC054A}"/>
    <cellStyle name="Table-Chart Heading 3" xfId="9" xr:uid="{A2B6B2DD-8646-41FC-B529-B3193F14404E}"/>
    <cellStyle name="Title" xfId="55" builtinId="15"/>
    <cellStyle name="Title 2 2" xfId="18" xr:uid="{550D4C71-3E33-4BBA-9517-72E75793E8A7}"/>
    <cellStyle name="Total" xfId="60" builtinId="25"/>
    <cellStyle name="Total 2 5" xfId="48" xr:uid="{718F19B7-9E32-4DA9-88B6-3FC46A4674C6}"/>
  </cellStyles>
  <dxfs count="0"/>
  <tableStyles count="0" defaultTableStyle="TableStyleMedium2" defaultPivotStyle="PivotStyleLight16"/>
  <colors>
    <mruColors>
      <color rgb="FFFF00EE"/>
      <color rgb="FFEB5F0A"/>
      <color rgb="FF78236B"/>
      <color rgb="FF1E5191"/>
      <color rgb="FFF36821"/>
      <color rgb="FF007E72"/>
      <color rgb="FF01585F"/>
      <color rgb="FF02C4E4"/>
      <color rgb="FF015563"/>
      <color rgb="FFE0E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1.png"/><Relationship Id="rId5" Type="http://schemas.openxmlformats.org/officeDocument/2006/relationships/image" Target="../media/image19.png"/><Relationship Id="rId4"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1.png"/><Relationship Id="rId4"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401135</xdr:colOff>
      <xdr:row>2</xdr:row>
      <xdr:rowOff>115067</xdr:rowOff>
    </xdr:to>
    <xdr:pic>
      <xdr:nvPicPr>
        <xdr:cNvPr id="2" name="Picture 1">
          <a:extLst>
            <a:ext uri="{FF2B5EF4-FFF2-40B4-BE49-F238E27FC236}">
              <a16:creationId xmlns:a16="http://schemas.microsoft.com/office/drawing/2014/main" id="{94FD2F61-5B32-6545-5843-F1097D8260DD}"/>
            </a:ext>
          </a:extLst>
        </xdr:cNvPr>
        <xdr:cNvPicPr>
          <a:picLocks noChangeAspect="1"/>
        </xdr:cNvPicPr>
      </xdr:nvPicPr>
      <xdr:blipFill>
        <a:blip xmlns:r="http://schemas.openxmlformats.org/officeDocument/2006/relationships" r:embed="rId1"/>
        <a:stretch>
          <a:fillRect/>
        </a:stretch>
      </xdr:blipFill>
      <xdr:spPr>
        <a:xfrm>
          <a:off x="0" y="0"/>
          <a:ext cx="7773485" cy="54966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A5D51CB6-A332-BC8A-84CB-1824EB23B0A8}"/>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977850</xdr:colOff>
      <xdr:row>1</xdr:row>
      <xdr:rowOff>35175</xdr:rowOff>
    </xdr:to>
    <xdr:pic>
      <xdr:nvPicPr>
        <xdr:cNvPr id="2" name="Picture 1">
          <a:extLst>
            <a:ext uri="{FF2B5EF4-FFF2-40B4-BE49-F238E27FC236}">
              <a16:creationId xmlns:a16="http://schemas.microsoft.com/office/drawing/2014/main" id="{BE328981-A8FE-35C5-2234-73800D9F88D5}"/>
            </a:ext>
          </a:extLst>
        </xdr:cNvPr>
        <xdr:cNvPicPr>
          <a:picLocks noChangeAspect="1"/>
        </xdr:cNvPicPr>
      </xdr:nvPicPr>
      <xdr:blipFill>
        <a:blip xmlns:r="http://schemas.openxmlformats.org/officeDocument/2006/relationships" r:embed="rId1"/>
        <a:stretch>
          <a:fillRect/>
        </a:stretch>
      </xdr:blipFill>
      <xdr:spPr>
        <a:xfrm>
          <a:off x="266700" y="0"/>
          <a:ext cx="977850" cy="5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22687FBB-7D51-A200-BCDC-FA04A7A0602E}"/>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978226</xdr:colOff>
      <xdr:row>1</xdr:row>
      <xdr:rowOff>35175</xdr:rowOff>
    </xdr:to>
    <xdr:pic>
      <xdr:nvPicPr>
        <xdr:cNvPr id="2" name="Picture 1">
          <a:extLst>
            <a:ext uri="{FF2B5EF4-FFF2-40B4-BE49-F238E27FC236}">
              <a16:creationId xmlns:a16="http://schemas.microsoft.com/office/drawing/2014/main" id="{7A7ECC5A-190B-08EB-19A5-9744D474F768}"/>
            </a:ext>
          </a:extLst>
        </xdr:cNvPr>
        <xdr:cNvPicPr>
          <a:picLocks noChangeAspect="1"/>
        </xdr:cNvPicPr>
      </xdr:nvPicPr>
      <xdr:blipFill>
        <a:blip xmlns:r="http://schemas.openxmlformats.org/officeDocument/2006/relationships" r:embed="rId1"/>
        <a:stretch>
          <a:fillRect/>
        </a:stretch>
      </xdr:blipFill>
      <xdr:spPr>
        <a:xfrm>
          <a:off x="0" y="0"/>
          <a:ext cx="978226" cy="5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A21C9759-4A08-5982-48B6-9F1BA0F712E3}"/>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twoCellAnchor editAs="oneCell">
    <xdr:from>
      <xdr:col>0</xdr:col>
      <xdr:colOff>0</xdr:colOff>
      <xdr:row>32</xdr:row>
      <xdr:rowOff>0</xdr:rowOff>
    </xdr:from>
    <xdr:to>
      <xdr:col>2</xdr:col>
      <xdr:colOff>248349</xdr:colOff>
      <xdr:row>32</xdr:row>
      <xdr:rowOff>3686689</xdr:rowOff>
    </xdr:to>
    <xdr:pic>
      <xdr:nvPicPr>
        <xdr:cNvPr id="3" name="Picture 2">
          <a:extLst>
            <a:ext uri="{FF2B5EF4-FFF2-40B4-BE49-F238E27FC236}">
              <a16:creationId xmlns:a16="http://schemas.microsoft.com/office/drawing/2014/main" id="{D6B619FB-B4D3-8E7A-DC19-3E23FDCFB16C}"/>
            </a:ext>
          </a:extLst>
        </xdr:cNvPr>
        <xdr:cNvPicPr>
          <a:picLocks noChangeAspect="1"/>
        </xdr:cNvPicPr>
      </xdr:nvPicPr>
      <xdr:blipFill>
        <a:blip xmlns:r="http://schemas.openxmlformats.org/officeDocument/2006/relationships" r:embed="rId2"/>
        <a:stretch>
          <a:fillRect/>
        </a:stretch>
      </xdr:blipFill>
      <xdr:spPr>
        <a:xfrm>
          <a:off x="0" y="6791325"/>
          <a:ext cx="5010849" cy="36866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66</xdr:row>
      <xdr:rowOff>46868</xdr:rowOff>
    </xdr:from>
    <xdr:to>
      <xdr:col>4</xdr:col>
      <xdr:colOff>47625</xdr:colOff>
      <xdr:row>67</xdr:row>
      <xdr:rowOff>3389524</xdr:rowOff>
    </xdr:to>
    <xdr:pic>
      <xdr:nvPicPr>
        <xdr:cNvPr id="2" name="Picture 1">
          <a:extLst>
            <a:ext uri="{FF2B5EF4-FFF2-40B4-BE49-F238E27FC236}">
              <a16:creationId xmlns:a16="http://schemas.microsoft.com/office/drawing/2014/main" id="{D4634B26-B50D-4CE0-8C27-0A3A29211B3A}"/>
            </a:ext>
          </a:extLst>
        </xdr:cNvPr>
        <xdr:cNvPicPr>
          <a:picLocks noChangeAspect="1"/>
        </xdr:cNvPicPr>
      </xdr:nvPicPr>
      <xdr:blipFill>
        <a:blip xmlns:r="http://schemas.openxmlformats.org/officeDocument/2006/relationships" r:embed="rId1"/>
        <a:stretch>
          <a:fillRect/>
        </a:stretch>
      </xdr:blipFill>
      <xdr:spPr>
        <a:xfrm>
          <a:off x="28575" y="13334243"/>
          <a:ext cx="5962650" cy="3514106"/>
        </a:xfrm>
        <a:prstGeom prst="rect">
          <a:avLst/>
        </a:prstGeom>
      </xdr:spPr>
    </xdr:pic>
    <xdr:clientData/>
  </xdr:twoCellAnchor>
  <xdr:twoCellAnchor editAs="oneCell">
    <xdr:from>
      <xdr:col>0</xdr:col>
      <xdr:colOff>0</xdr:colOff>
      <xdr:row>0</xdr:row>
      <xdr:rowOff>0</xdr:rowOff>
    </xdr:from>
    <xdr:to>
      <xdr:col>0</xdr:col>
      <xdr:colOff>977029</xdr:colOff>
      <xdr:row>1</xdr:row>
      <xdr:rowOff>35175</xdr:rowOff>
    </xdr:to>
    <xdr:pic>
      <xdr:nvPicPr>
        <xdr:cNvPr id="3" name="Picture 2">
          <a:extLst>
            <a:ext uri="{FF2B5EF4-FFF2-40B4-BE49-F238E27FC236}">
              <a16:creationId xmlns:a16="http://schemas.microsoft.com/office/drawing/2014/main" id="{A34389BC-FF90-73DC-A177-3178C4402403}"/>
            </a:ext>
          </a:extLst>
        </xdr:cNvPr>
        <xdr:cNvPicPr>
          <a:picLocks noChangeAspect="1"/>
        </xdr:cNvPicPr>
      </xdr:nvPicPr>
      <xdr:blipFill>
        <a:blip xmlns:r="http://schemas.openxmlformats.org/officeDocument/2006/relationships" r:embed="rId2"/>
        <a:stretch>
          <a:fillRect/>
        </a:stretch>
      </xdr:blipFill>
      <xdr:spPr>
        <a:xfrm>
          <a:off x="0" y="0"/>
          <a:ext cx="977029"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0" cy="961155"/>
    <xdr:pic>
      <xdr:nvPicPr>
        <xdr:cNvPr id="2" name="Picture 1">
          <a:extLst>
            <a:ext uri="{FF2B5EF4-FFF2-40B4-BE49-F238E27FC236}">
              <a16:creationId xmlns:a16="http://schemas.microsoft.com/office/drawing/2014/main" id="{20992DC3-6330-472E-844D-BB4360C8C9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961155"/>
        </a:xfrm>
        <a:prstGeom prst="rect">
          <a:avLst/>
        </a:prstGeom>
      </xdr:spPr>
    </xdr:pic>
    <xdr:clientData/>
  </xdr:oneCellAnchor>
  <xdr:twoCellAnchor editAs="oneCell">
    <xdr:from>
      <xdr:col>0</xdr:col>
      <xdr:colOff>0</xdr:colOff>
      <xdr:row>0</xdr:row>
      <xdr:rowOff>0</xdr:rowOff>
    </xdr:from>
    <xdr:to>
      <xdr:col>0</xdr:col>
      <xdr:colOff>977850</xdr:colOff>
      <xdr:row>1</xdr:row>
      <xdr:rowOff>35175</xdr:rowOff>
    </xdr:to>
    <xdr:pic>
      <xdr:nvPicPr>
        <xdr:cNvPr id="3" name="Picture 2">
          <a:extLst>
            <a:ext uri="{FF2B5EF4-FFF2-40B4-BE49-F238E27FC236}">
              <a16:creationId xmlns:a16="http://schemas.microsoft.com/office/drawing/2014/main" id="{E3B11F4B-DD51-881A-29C3-299E655C04FB}"/>
            </a:ext>
          </a:extLst>
        </xdr:cNvPr>
        <xdr:cNvPicPr>
          <a:picLocks noChangeAspect="1"/>
        </xdr:cNvPicPr>
      </xdr:nvPicPr>
      <xdr:blipFill>
        <a:blip xmlns:r="http://schemas.openxmlformats.org/officeDocument/2006/relationships" r:embed="rId2"/>
        <a:stretch>
          <a:fillRect/>
        </a:stretch>
      </xdr:blipFill>
      <xdr:spPr>
        <a:xfrm>
          <a:off x="0" y="0"/>
          <a:ext cx="977850" cy="5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978226</xdr:colOff>
      <xdr:row>1</xdr:row>
      <xdr:rowOff>35175</xdr:rowOff>
    </xdr:to>
    <xdr:pic>
      <xdr:nvPicPr>
        <xdr:cNvPr id="2" name="Picture 1">
          <a:extLst>
            <a:ext uri="{FF2B5EF4-FFF2-40B4-BE49-F238E27FC236}">
              <a16:creationId xmlns:a16="http://schemas.microsoft.com/office/drawing/2014/main" id="{BE2DE8B6-3A9B-4E3A-C55F-5D677BFF5000}"/>
            </a:ext>
          </a:extLst>
        </xdr:cNvPr>
        <xdr:cNvPicPr>
          <a:picLocks noChangeAspect="1"/>
        </xdr:cNvPicPr>
      </xdr:nvPicPr>
      <xdr:blipFill>
        <a:blip xmlns:r="http://schemas.openxmlformats.org/officeDocument/2006/relationships" r:embed="rId1"/>
        <a:stretch>
          <a:fillRect/>
        </a:stretch>
      </xdr:blipFill>
      <xdr:spPr>
        <a:xfrm>
          <a:off x="0" y="0"/>
          <a:ext cx="978226"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BB0E2D6A-77BC-33BB-7427-FA7718BD18FC}"/>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twoCellAnchor editAs="oneCell">
    <xdr:from>
      <xdr:col>0</xdr:col>
      <xdr:colOff>0</xdr:colOff>
      <xdr:row>24</xdr:row>
      <xdr:rowOff>0</xdr:rowOff>
    </xdr:from>
    <xdr:to>
      <xdr:col>3</xdr:col>
      <xdr:colOff>610375</xdr:colOff>
      <xdr:row>24</xdr:row>
      <xdr:rowOff>4553585</xdr:rowOff>
    </xdr:to>
    <xdr:pic>
      <xdr:nvPicPr>
        <xdr:cNvPr id="3" name="Picture 2">
          <a:extLst>
            <a:ext uri="{FF2B5EF4-FFF2-40B4-BE49-F238E27FC236}">
              <a16:creationId xmlns:a16="http://schemas.microsoft.com/office/drawing/2014/main" id="{DBDAD751-F743-96CC-50E2-C00A29B9EBE5}"/>
            </a:ext>
          </a:extLst>
        </xdr:cNvPr>
        <xdr:cNvPicPr>
          <a:picLocks noChangeAspect="1"/>
        </xdr:cNvPicPr>
      </xdr:nvPicPr>
      <xdr:blipFill>
        <a:blip xmlns:r="http://schemas.openxmlformats.org/officeDocument/2006/relationships" r:embed="rId2"/>
        <a:stretch>
          <a:fillRect/>
        </a:stretch>
      </xdr:blipFill>
      <xdr:spPr>
        <a:xfrm>
          <a:off x="0" y="6143625"/>
          <a:ext cx="5553850" cy="4553585"/>
        </a:xfrm>
        <a:prstGeom prst="rect">
          <a:avLst/>
        </a:prstGeom>
      </xdr:spPr>
    </xdr:pic>
    <xdr:clientData/>
  </xdr:twoCellAnchor>
  <xdr:twoCellAnchor editAs="oneCell">
    <xdr:from>
      <xdr:col>4</xdr:col>
      <xdr:colOff>0</xdr:colOff>
      <xdr:row>24</xdr:row>
      <xdr:rowOff>0</xdr:rowOff>
    </xdr:from>
    <xdr:to>
      <xdr:col>8</xdr:col>
      <xdr:colOff>638929</xdr:colOff>
      <xdr:row>24</xdr:row>
      <xdr:rowOff>4324954</xdr:rowOff>
    </xdr:to>
    <xdr:pic>
      <xdr:nvPicPr>
        <xdr:cNvPr id="4" name="Picture 3">
          <a:extLst>
            <a:ext uri="{FF2B5EF4-FFF2-40B4-BE49-F238E27FC236}">
              <a16:creationId xmlns:a16="http://schemas.microsoft.com/office/drawing/2014/main" id="{E765F061-8BED-0CEB-F826-4BE43F052BC5}"/>
            </a:ext>
          </a:extLst>
        </xdr:cNvPr>
        <xdr:cNvPicPr>
          <a:picLocks noChangeAspect="1"/>
        </xdr:cNvPicPr>
      </xdr:nvPicPr>
      <xdr:blipFill>
        <a:blip xmlns:r="http://schemas.openxmlformats.org/officeDocument/2006/relationships" r:embed="rId3"/>
        <a:stretch>
          <a:fillRect/>
        </a:stretch>
      </xdr:blipFill>
      <xdr:spPr>
        <a:xfrm>
          <a:off x="6134100" y="6143625"/>
          <a:ext cx="5401429" cy="4324954"/>
        </a:xfrm>
        <a:prstGeom prst="rect">
          <a:avLst/>
        </a:prstGeom>
      </xdr:spPr>
    </xdr:pic>
    <xdr:clientData/>
  </xdr:twoCellAnchor>
  <xdr:twoCellAnchor editAs="oneCell">
    <xdr:from>
      <xdr:col>0</xdr:col>
      <xdr:colOff>0</xdr:colOff>
      <xdr:row>26</xdr:row>
      <xdr:rowOff>0</xdr:rowOff>
    </xdr:from>
    <xdr:to>
      <xdr:col>3</xdr:col>
      <xdr:colOff>457954</xdr:colOff>
      <xdr:row>26</xdr:row>
      <xdr:rowOff>4324954</xdr:rowOff>
    </xdr:to>
    <xdr:pic>
      <xdr:nvPicPr>
        <xdr:cNvPr id="5" name="Picture 4">
          <a:extLst>
            <a:ext uri="{FF2B5EF4-FFF2-40B4-BE49-F238E27FC236}">
              <a16:creationId xmlns:a16="http://schemas.microsoft.com/office/drawing/2014/main" id="{52EE58B4-AD9D-C81C-16A9-5D1ECA2045B6}"/>
            </a:ext>
          </a:extLst>
        </xdr:cNvPr>
        <xdr:cNvPicPr>
          <a:picLocks noChangeAspect="1"/>
        </xdr:cNvPicPr>
      </xdr:nvPicPr>
      <xdr:blipFill>
        <a:blip xmlns:r="http://schemas.openxmlformats.org/officeDocument/2006/relationships" r:embed="rId4"/>
        <a:stretch>
          <a:fillRect/>
        </a:stretch>
      </xdr:blipFill>
      <xdr:spPr>
        <a:xfrm>
          <a:off x="0" y="10915650"/>
          <a:ext cx="5401429" cy="4324954"/>
        </a:xfrm>
        <a:prstGeom prst="rect">
          <a:avLst/>
        </a:prstGeom>
      </xdr:spPr>
    </xdr:pic>
    <xdr:clientData/>
  </xdr:twoCellAnchor>
  <xdr:twoCellAnchor editAs="oneCell">
    <xdr:from>
      <xdr:col>4</xdr:col>
      <xdr:colOff>0</xdr:colOff>
      <xdr:row>26</xdr:row>
      <xdr:rowOff>0</xdr:rowOff>
    </xdr:from>
    <xdr:to>
      <xdr:col>8</xdr:col>
      <xdr:colOff>638929</xdr:colOff>
      <xdr:row>26</xdr:row>
      <xdr:rowOff>4324954</xdr:rowOff>
    </xdr:to>
    <xdr:pic>
      <xdr:nvPicPr>
        <xdr:cNvPr id="6" name="Picture 5">
          <a:extLst>
            <a:ext uri="{FF2B5EF4-FFF2-40B4-BE49-F238E27FC236}">
              <a16:creationId xmlns:a16="http://schemas.microsoft.com/office/drawing/2014/main" id="{1012B215-3DB1-E0BC-5919-3F1AE6E0D157}"/>
            </a:ext>
          </a:extLst>
        </xdr:cNvPr>
        <xdr:cNvPicPr>
          <a:picLocks noChangeAspect="1"/>
        </xdr:cNvPicPr>
      </xdr:nvPicPr>
      <xdr:blipFill>
        <a:blip xmlns:r="http://schemas.openxmlformats.org/officeDocument/2006/relationships" r:embed="rId5"/>
        <a:stretch>
          <a:fillRect/>
        </a:stretch>
      </xdr:blipFill>
      <xdr:spPr>
        <a:xfrm>
          <a:off x="6134100" y="10915650"/>
          <a:ext cx="5401429" cy="4324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6348077D-3841-98A2-B84B-D0271D86E6D2}"/>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977850</xdr:colOff>
      <xdr:row>1</xdr:row>
      <xdr:rowOff>35175</xdr:rowOff>
    </xdr:to>
    <xdr:pic>
      <xdr:nvPicPr>
        <xdr:cNvPr id="2" name="Picture 1">
          <a:extLst>
            <a:ext uri="{FF2B5EF4-FFF2-40B4-BE49-F238E27FC236}">
              <a16:creationId xmlns:a16="http://schemas.microsoft.com/office/drawing/2014/main" id="{7DC860B5-2A87-8935-261F-9093938F1453}"/>
            </a:ext>
          </a:extLst>
        </xdr:cNvPr>
        <xdr:cNvPicPr>
          <a:picLocks noChangeAspect="1"/>
        </xdr:cNvPicPr>
      </xdr:nvPicPr>
      <xdr:blipFill>
        <a:blip xmlns:r="http://schemas.openxmlformats.org/officeDocument/2006/relationships" r:embed="rId1"/>
        <a:stretch>
          <a:fillRect/>
        </a:stretch>
      </xdr:blipFill>
      <xdr:spPr>
        <a:xfrm>
          <a:off x="476250" y="0"/>
          <a:ext cx="977850" cy="540000"/>
        </a:xfrm>
        <a:prstGeom prst="rect">
          <a:avLst/>
        </a:prstGeom>
      </xdr:spPr>
    </xdr:pic>
    <xdr:clientData/>
  </xdr:twoCellAnchor>
  <xdr:twoCellAnchor editAs="oneCell">
    <xdr:from>
      <xdr:col>1</xdr:col>
      <xdr:colOff>0</xdr:colOff>
      <xdr:row>5</xdr:row>
      <xdr:rowOff>0</xdr:rowOff>
    </xdr:from>
    <xdr:to>
      <xdr:col>1</xdr:col>
      <xdr:colOff>219077</xdr:colOff>
      <xdr:row>6</xdr:row>
      <xdr:rowOff>2</xdr:rowOff>
    </xdr:to>
    <xdr:pic>
      <xdr:nvPicPr>
        <xdr:cNvPr id="3" name="Picture 2">
          <a:extLst>
            <a:ext uri="{FF2B5EF4-FFF2-40B4-BE49-F238E27FC236}">
              <a16:creationId xmlns:a16="http://schemas.microsoft.com/office/drawing/2014/main" id="{762BBDAA-7E43-6BA7-75F8-9D6D67033CF7}"/>
            </a:ext>
          </a:extLst>
        </xdr:cNvPr>
        <xdr:cNvPicPr>
          <a:picLocks noChangeAspect="1"/>
        </xdr:cNvPicPr>
      </xdr:nvPicPr>
      <xdr:blipFill>
        <a:blip xmlns:r="http://schemas.openxmlformats.org/officeDocument/2006/relationships" r:embed="rId2"/>
        <a:stretch>
          <a:fillRect/>
        </a:stretch>
      </xdr:blipFill>
      <xdr:spPr>
        <a:xfrm>
          <a:off x="200025" y="4352925"/>
          <a:ext cx="219077" cy="219077"/>
        </a:xfrm>
        <a:prstGeom prst="rect">
          <a:avLst/>
        </a:prstGeom>
      </xdr:spPr>
    </xdr:pic>
    <xdr:clientData/>
  </xdr:twoCellAnchor>
  <xdr:twoCellAnchor editAs="oneCell">
    <xdr:from>
      <xdr:col>1</xdr:col>
      <xdr:colOff>0</xdr:colOff>
      <xdr:row>6</xdr:row>
      <xdr:rowOff>0</xdr:rowOff>
    </xdr:from>
    <xdr:to>
      <xdr:col>1</xdr:col>
      <xdr:colOff>219077</xdr:colOff>
      <xdr:row>7</xdr:row>
      <xdr:rowOff>2</xdr:rowOff>
    </xdr:to>
    <xdr:pic>
      <xdr:nvPicPr>
        <xdr:cNvPr id="4" name="Picture 3">
          <a:extLst>
            <a:ext uri="{FF2B5EF4-FFF2-40B4-BE49-F238E27FC236}">
              <a16:creationId xmlns:a16="http://schemas.microsoft.com/office/drawing/2014/main" id="{8FBAB63D-E9D4-059D-6166-A539035328B8}"/>
            </a:ext>
          </a:extLst>
        </xdr:cNvPr>
        <xdr:cNvPicPr>
          <a:picLocks noChangeAspect="1"/>
        </xdr:cNvPicPr>
      </xdr:nvPicPr>
      <xdr:blipFill>
        <a:blip xmlns:r="http://schemas.openxmlformats.org/officeDocument/2006/relationships" r:embed="rId2"/>
        <a:stretch>
          <a:fillRect/>
        </a:stretch>
      </xdr:blipFill>
      <xdr:spPr>
        <a:xfrm>
          <a:off x="200025" y="4572000"/>
          <a:ext cx="219077" cy="219077"/>
        </a:xfrm>
        <a:prstGeom prst="rect">
          <a:avLst/>
        </a:prstGeom>
      </xdr:spPr>
    </xdr:pic>
    <xdr:clientData/>
  </xdr:twoCellAnchor>
  <xdr:twoCellAnchor editAs="oneCell">
    <xdr:from>
      <xdr:col>1</xdr:col>
      <xdr:colOff>0</xdr:colOff>
      <xdr:row>7</xdr:row>
      <xdr:rowOff>0</xdr:rowOff>
    </xdr:from>
    <xdr:to>
      <xdr:col>1</xdr:col>
      <xdr:colOff>219077</xdr:colOff>
      <xdr:row>8</xdr:row>
      <xdr:rowOff>2</xdr:rowOff>
    </xdr:to>
    <xdr:pic>
      <xdr:nvPicPr>
        <xdr:cNvPr id="5" name="Picture 4">
          <a:extLst>
            <a:ext uri="{FF2B5EF4-FFF2-40B4-BE49-F238E27FC236}">
              <a16:creationId xmlns:a16="http://schemas.microsoft.com/office/drawing/2014/main" id="{81B574C1-F77C-BA08-4F21-D5C4338D0AB0}"/>
            </a:ext>
          </a:extLst>
        </xdr:cNvPr>
        <xdr:cNvPicPr>
          <a:picLocks noChangeAspect="1"/>
        </xdr:cNvPicPr>
      </xdr:nvPicPr>
      <xdr:blipFill>
        <a:blip xmlns:r="http://schemas.openxmlformats.org/officeDocument/2006/relationships" r:embed="rId2"/>
        <a:stretch>
          <a:fillRect/>
        </a:stretch>
      </xdr:blipFill>
      <xdr:spPr>
        <a:xfrm>
          <a:off x="200025" y="4791075"/>
          <a:ext cx="219077" cy="219077"/>
        </a:xfrm>
        <a:prstGeom prst="rect">
          <a:avLst/>
        </a:prstGeom>
      </xdr:spPr>
    </xdr:pic>
    <xdr:clientData/>
  </xdr:twoCellAnchor>
  <xdr:twoCellAnchor editAs="oneCell">
    <xdr:from>
      <xdr:col>1</xdr:col>
      <xdr:colOff>0</xdr:colOff>
      <xdr:row>8</xdr:row>
      <xdr:rowOff>0</xdr:rowOff>
    </xdr:from>
    <xdr:to>
      <xdr:col>1</xdr:col>
      <xdr:colOff>219077</xdr:colOff>
      <xdr:row>9</xdr:row>
      <xdr:rowOff>2</xdr:rowOff>
    </xdr:to>
    <xdr:pic>
      <xdr:nvPicPr>
        <xdr:cNvPr id="6" name="Picture 5">
          <a:extLst>
            <a:ext uri="{FF2B5EF4-FFF2-40B4-BE49-F238E27FC236}">
              <a16:creationId xmlns:a16="http://schemas.microsoft.com/office/drawing/2014/main" id="{C34D6B5B-AAC0-1196-0B25-C0732F045EC7}"/>
            </a:ext>
          </a:extLst>
        </xdr:cNvPr>
        <xdr:cNvPicPr>
          <a:picLocks noChangeAspect="1"/>
        </xdr:cNvPicPr>
      </xdr:nvPicPr>
      <xdr:blipFill>
        <a:blip xmlns:r="http://schemas.openxmlformats.org/officeDocument/2006/relationships" r:embed="rId2"/>
        <a:stretch>
          <a:fillRect/>
        </a:stretch>
      </xdr:blipFill>
      <xdr:spPr>
        <a:xfrm>
          <a:off x="200025" y="5010150"/>
          <a:ext cx="219077" cy="219077"/>
        </a:xfrm>
        <a:prstGeom prst="rect">
          <a:avLst/>
        </a:prstGeom>
      </xdr:spPr>
    </xdr:pic>
    <xdr:clientData/>
  </xdr:twoCellAnchor>
  <xdr:twoCellAnchor editAs="oneCell">
    <xdr:from>
      <xdr:col>1</xdr:col>
      <xdr:colOff>0</xdr:colOff>
      <xdr:row>9</xdr:row>
      <xdr:rowOff>0</xdr:rowOff>
    </xdr:from>
    <xdr:to>
      <xdr:col>1</xdr:col>
      <xdr:colOff>219077</xdr:colOff>
      <xdr:row>10</xdr:row>
      <xdr:rowOff>2</xdr:rowOff>
    </xdr:to>
    <xdr:pic>
      <xdr:nvPicPr>
        <xdr:cNvPr id="7" name="Picture 6">
          <a:extLst>
            <a:ext uri="{FF2B5EF4-FFF2-40B4-BE49-F238E27FC236}">
              <a16:creationId xmlns:a16="http://schemas.microsoft.com/office/drawing/2014/main" id="{835F03D4-5FA2-A72D-99B3-D317A4A384CE}"/>
            </a:ext>
          </a:extLst>
        </xdr:cNvPr>
        <xdr:cNvPicPr>
          <a:picLocks noChangeAspect="1"/>
        </xdr:cNvPicPr>
      </xdr:nvPicPr>
      <xdr:blipFill>
        <a:blip xmlns:r="http://schemas.openxmlformats.org/officeDocument/2006/relationships" r:embed="rId2"/>
        <a:stretch>
          <a:fillRect/>
        </a:stretch>
      </xdr:blipFill>
      <xdr:spPr>
        <a:xfrm>
          <a:off x="200025" y="5229225"/>
          <a:ext cx="219077" cy="219077"/>
        </a:xfrm>
        <a:prstGeom prst="rect">
          <a:avLst/>
        </a:prstGeom>
      </xdr:spPr>
    </xdr:pic>
    <xdr:clientData/>
  </xdr:twoCellAnchor>
  <xdr:twoCellAnchor editAs="oneCell">
    <xdr:from>
      <xdr:col>1</xdr:col>
      <xdr:colOff>0</xdr:colOff>
      <xdr:row>10</xdr:row>
      <xdr:rowOff>0</xdr:rowOff>
    </xdr:from>
    <xdr:to>
      <xdr:col>1</xdr:col>
      <xdr:colOff>219077</xdr:colOff>
      <xdr:row>11</xdr:row>
      <xdr:rowOff>2</xdr:rowOff>
    </xdr:to>
    <xdr:pic>
      <xdr:nvPicPr>
        <xdr:cNvPr id="8" name="Picture 7">
          <a:extLst>
            <a:ext uri="{FF2B5EF4-FFF2-40B4-BE49-F238E27FC236}">
              <a16:creationId xmlns:a16="http://schemas.microsoft.com/office/drawing/2014/main" id="{3F0685BD-95DB-5985-9700-E97516F5EEF1}"/>
            </a:ext>
          </a:extLst>
        </xdr:cNvPr>
        <xdr:cNvPicPr>
          <a:picLocks noChangeAspect="1"/>
        </xdr:cNvPicPr>
      </xdr:nvPicPr>
      <xdr:blipFill>
        <a:blip xmlns:r="http://schemas.openxmlformats.org/officeDocument/2006/relationships" r:embed="rId2"/>
        <a:stretch>
          <a:fillRect/>
        </a:stretch>
      </xdr:blipFill>
      <xdr:spPr>
        <a:xfrm>
          <a:off x="200025" y="5448300"/>
          <a:ext cx="219077" cy="219077"/>
        </a:xfrm>
        <a:prstGeom prst="rect">
          <a:avLst/>
        </a:prstGeom>
      </xdr:spPr>
    </xdr:pic>
    <xdr:clientData/>
  </xdr:twoCellAnchor>
  <xdr:twoCellAnchor editAs="oneCell">
    <xdr:from>
      <xdr:col>1</xdr:col>
      <xdr:colOff>0</xdr:colOff>
      <xdr:row>11</xdr:row>
      <xdr:rowOff>0</xdr:rowOff>
    </xdr:from>
    <xdr:to>
      <xdr:col>1</xdr:col>
      <xdr:colOff>219077</xdr:colOff>
      <xdr:row>12</xdr:row>
      <xdr:rowOff>2</xdr:rowOff>
    </xdr:to>
    <xdr:pic>
      <xdr:nvPicPr>
        <xdr:cNvPr id="9" name="Picture 8">
          <a:extLst>
            <a:ext uri="{FF2B5EF4-FFF2-40B4-BE49-F238E27FC236}">
              <a16:creationId xmlns:a16="http://schemas.microsoft.com/office/drawing/2014/main" id="{F32BBBB6-EB2C-AB27-0A9A-2C3906B55FB1}"/>
            </a:ext>
          </a:extLst>
        </xdr:cNvPr>
        <xdr:cNvPicPr>
          <a:picLocks noChangeAspect="1"/>
        </xdr:cNvPicPr>
      </xdr:nvPicPr>
      <xdr:blipFill>
        <a:blip xmlns:r="http://schemas.openxmlformats.org/officeDocument/2006/relationships" r:embed="rId2"/>
        <a:stretch>
          <a:fillRect/>
        </a:stretch>
      </xdr:blipFill>
      <xdr:spPr>
        <a:xfrm>
          <a:off x="200025" y="5667375"/>
          <a:ext cx="219077" cy="219077"/>
        </a:xfrm>
        <a:prstGeom prst="rect">
          <a:avLst/>
        </a:prstGeom>
      </xdr:spPr>
    </xdr:pic>
    <xdr:clientData/>
  </xdr:twoCellAnchor>
  <xdr:twoCellAnchor editAs="oneCell">
    <xdr:from>
      <xdr:col>1</xdr:col>
      <xdr:colOff>0</xdr:colOff>
      <xdr:row>12</xdr:row>
      <xdr:rowOff>0</xdr:rowOff>
    </xdr:from>
    <xdr:to>
      <xdr:col>1</xdr:col>
      <xdr:colOff>219077</xdr:colOff>
      <xdr:row>13</xdr:row>
      <xdr:rowOff>2</xdr:rowOff>
    </xdr:to>
    <xdr:pic>
      <xdr:nvPicPr>
        <xdr:cNvPr id="10" name="Picture 9">
          <a:extLst>
            <a:ext uri="{FF2B5EF4-FFF2-40B4-BE49-F238E27FC236}">
              <a16:creationId xmlns:a16="http://schemas.microsoft.com/office/drawing/2014/main" id="{AF9322FE-D421-03F7-8336-3F2EBC0D064E}"/>
            </a:ext>
          </a:extLst>
        </xdr:cNvPr>
        <xdr:cNvPicPr>
          <a:picLocks noChangeAspect="1"/>
        </xdr:cNvPicPr>
      </xdr:nvPicPr>
      <xdr:blipFill>
        <a:blip xmlns:r="http://schemas.openxmlformats.org/officeDocument/2006/relationships" r:embed="rId2"/>
        <a:stretch>
          <a:fillRect/>
        </a:stretch>
      </xdr:blipFill>
      <xdr:spPr>
        <a:xfrm>
          <a:off x="200025" y="5886450"/>
          <a:ext cx="219077" cy="219077"/>
        </a:xfrm>
        <a:prstGeom prst="rect">
          <a:avLst/>
        </a:prstGeom>
      </xdr:spPr>
    </xdr:pic>
    <xdr:clientData/>
  </xdr:twoCellAnchor>
  <xdr:twoCellAnchor editAs="oneCell">
    <xdr:from>
      <xdr:col>1</xdr:col>
      <xdr:colOff>0</xdr:colOff>
      <xdr:row>13</xdr:row>
      <xdr:rowOff>0</xdr:rowOff>
    </xdr:from>
    <xdr:to>
      <xdr:col>1</xdr:col>
      <xdr:colOff>219077</xdr:colOff>
      <xdr:row>14</xdr:row>
      <xdr:rowOff>2</xdr:rowOff>
    </xdr:to>
    <xdr:pic>
      <xdr:nvPicPr>
        <xdr:cNvPr id="11" name="Picture 10">
          <a:extLst>
            <a:ext uri="{FF2B5EF4-FFF2-40B4-BE49-F238E27FC236}">
              <a16:creationId xmlns:a16="http://schemas.microsoft.com/office/drawing/2014/main" id="{2F9F2078-358A-73BA-1579-19F9F2D76638}"/>
            </a:ext>
          </a:extLst>
        </xdr:cNvPr>
        <xdr:cNvPicPr>
          <a:picLocks noChangeAspect="1"/>
        </xdr:cNvPicPr>
      </xdr:nvPicPr>
      <xdr:blipFill>
        <a:blip xmlns:r="http://schemas.openxmlformats.org/officeDocument/2006/relationships" r:embed="rId2"/>
        <a:stretch>
          <a:fillRect/>
        </a:stretch>
      </xdr:blipFill>
      <xdr:spPr>
        <a:xfrm>
          <a:off x="200025" y="6105525"/>
          <a:ext cx="219077" cy="219077"/>
        </a:xfrm>
        <a:prstGeom prst="rect">
          <a:avLst/>
        </a:prstGeom>
      </xdr:spPr>
    </xdr:pic>
    <xdr:clientData/>
  </xdr:twoCellAnchor>
  <xdr:twoCellAnchor editAs="oneCell">
    <xdr:from>
      <xdr:col>1</xdr:col>
      <xdr:colOff>0</xdr:colOff>
      <xdr:row>14</xdr:row>
      <xdr:rowOff>0</xdr:rowOff>
    </xdr:from>
    <xdr:to>
      <xdr:col>1</xdr:col>
      <xdr:colOff>219077</xdr:colOff>
      <xdr:row>15</xdr:row>
      <xdr:rowOff>2</xdr:rowOff>
    </xdr:to>
    <xdr:pic>
      <xdr:nvPicPr>
        <xdr:cNvPr id="12" name="Picture 11">
          <a:extLst>
            <a:ext uri="{FF2B5EF4-FFF2-40B4-BE49-F238E27FC236}">
              <a16:creationId xmlns:a16="http://schemas.microsoft.com/office/drawing/2014/main" id="{98FD73B2-7B24-81A9-4575-53889DA068DA}"/>
            </a:ext>
          </a:extLst>
        </xdr:cNvPr>
        <xdr:cNvPicPr>
          <a:picLocks noChangeAspect="1"/>
        </xdr:cNvPicPr>
      </xdr:nvPicPr>
      <xdr:blipFill>
        <a:blip xmlns:r="http://schemas.openxmlformats.org/officeDocument/2006/relationships" r:embed="rId2"/>
        <a:stretch>
          <a:fillRect/>
        </a:stretch>
      </xdr:blipFill>
      <xdr:spPr>
        <a:xfrm>
          <a:off x="200025" y="6324600"/>
          <a:ext cx="219077" cy="219077"/>
        </a:xfrm>
        <a:prstGeom prst="rect">
          <a:avLst/>
        </a:prstGeom>
      </xdr:spPr>
    </xdr:pic>
    <xdr:clientData/>
  </xdr:twoCellAnchor>
  <xdr:twoCellAnchor editAs="oneCell">
    <xdr:from>
      <xdr:col>1</xdr:col>
      <xdr:colOff>0</xdr:colOff>
      <xdr:row>15</xdr:row>
      <xdr:rowOff>0</xdr:rowOff>
    </xdr:from>
    <xdr:to>
      <xdr:col>1</xdr:col>
      <xdr:colOff>219077</xdr:colOff>
      <xdr:row>16</xdr:row>
      <xdr:rowOff>2</xdr:rowOff>
    </xdr:to>
    <xdr:pic>
      <xdr:nvPicPr>
        <xdr:cNvPr id="13" name="Picture 12">
          <a:extLst>
            <a:ext uri="{FF2B5EF4-FFF2-40B4-BE49-F238E27FC236}">
              <a16:creationId xmlns:a16="http://schemas.microsoft.com/office/drawing/2014/main" id="{D0DD0804-4C58-058A-6D2C-CB27A9236AC2}"/>
            </a:ext>
          </a:extLst>
        </xdr:cNvPr>
        <xdr:cNvPicPr>
          <a:picLocks noChangeAspect="1"/>
        </xdr:cNvPicPr>
      </xdr:nvPicPr>
      <xdr:blipFill>
        <a:blip xmlns:r="http://schemas.openxmlformats.org/officeDocument/2006/relationships" r:embed="rId2"/>
        <a:stretch>
          <a:fillRect/>
        </a:stretch>
      </xdr:blipFill>
      <xdr:spPr>
        <a:xfrm>
          <a:off x="200025" y="6543675"/>
          <a:ext cx="219077" cy="219077"/>
        </a:xfrm>
        <a:prstGeom prst="rect">
          <a:avLst/>
        </a:prstGeom>
      </xdr:spPr>
    </xdr:pic>
    <xdr:clientData/>
  </xdr:twoCellAnchor>
  <xdr:twoCellAnchor editAs="oneCell">
    <xdr:from>
      <xdr:col>1</xdr:col>
      <xdr:colOff>0</xdr:colOff>
      <xdr:row>18</xdr:row>
      <xdr:rowOff>0</xdr:rowOff>
    </xdr:from>
    <xdr:to>
      <xdr:col>1</xdr:col>
      <xdr:colOff>219077</xdr:colOff>
      <xdr:row>19</xdr:row>
      <xdr:rowOff>2</xdr:rowOff>
    </xdr:to>
    <xdr:pic>
      <xdr:nvPicPr>
        <xdr:cNvPr id="14" name="Picture 13">
          <a:extLst>
            <a:ext uri="{FF2B5EF4-FFF2-40B4-BE49-F238E27FC236}">
              <a16:creationId xmlns:a16="http://schemas.microsoft.com/office/drawing/2014/main" id="{854C9A3A-DD05-8E2E-5A9D-FFE711566C89}"/>
            </a:ext>
          </a:extLst>
        </xdr:cNvPr>
        <xdr:cNvPicPr>
          <a:picLocks noChangeAspect="1"/>
        </xdr:cNvPicPr>
      </xdr:nvPicPr>
      <xdr:blipFill>
        <a:blip xmlns:r="http://schemas.openxmlformats.org/officeDocument/2006/relationships" r:embed="rId3"/>
        <a:stretch>
          <a:fillRect/>
        </a:stretch>
      </xdr:blipFill>
      <xdr:spPr>
        <a:xfrm>
          <a:off x="200025" y="7200900"/>
          <a:ext cx="219077" cy="219077"/>
        </a:xfrm>
        <a:prstGeom prst="rect">
          <a:avLst/>
        </a:prstGeom>
      </xdr:spPr>
    </xdr:pic>
    <xdr:clientData/>
  </xdr:twoCellAnchor>
  <xdr:twoCellAnchor editAs="oneCell">
    <xdr:from>
      <xdr:col>1</xdr:col>
      <xdr:colOff>0</xdr:colOff>
      <xdr:row>19</xdr:row>
      <xdr:rowOff>0</xdr:rowOff>
    </xdr:from>
    <xdr:to>
      <xdr:col>1</xdr:col>
      <xdr:colOff>219077</xdr:colOff>
      <xdr:row>20</xdr:row>
      <xdr:rowOff>2</xdr:rowOff>
    </xdr:to>
    <xdr:pic>
      <xdr:nvPicPr>
        <xdr:cNvPr id="15" name="Picture 14">
          <a:extLst>
            <a:ext uri="{FF2B5EF4-FFF2-40B4-BE49-F238E27FC236}">
              <a16:creationId xmlns:a16="http://schemas.microsoft.com/office/drawing/2014/main" id="{BE2E6914-4321-6BB1-CA53-C6B1931F824A}"/>
            </a:ext>
          </a:extLst>
        </xdr:cNvPr>
        <xdr:cNvPicPr>
          <a:picLocks noChangeAspect="1"/>
        </xdr:cNvPicPr>
      </xdr:nvPicPr>
      <xdr:blipFill>
        <a:blip xmlns:r="http://schemas.openxmlformats.org/officeDocument/2006/relationships" r:embed="rId4"/>
        <a:stretch>
          <a:fillRect/>
        </a:stretch>
      </xdr:blipFill>
      <xdr:spPr>
        <a:xfrm>
          <a:off x="200025" y="7419975"/>
          <a:ext cx="219077" cy="219077"/>
        </a:xfrm>
        <a:prstGeom prst="rect">
          <a:avLst/>
        </a:prstGeom>
      </xdr:spPr>
    </xdr:pic>
    <xdr:clientData/>
  </xdr:twoCellAnchor>
  <xdr:twoCellAnchor editAs="oneCell">
    <xdr:from>
      <xdr:col>1</xdr:col>
      <xdr:colOff>0</xdr:colOff>
      <xdr:row>20</xdr:row>
      <xdr:rowOff>0</xdr:rowOff>
    </xdr:from>
    <xdr:to>
      <xdr:col>1</xdr:col>
      <xdr:colOff>219077</xdr:colOff>
      <xdr:row>21</xdr:row>
      <xdr:rowOff>2</xdr:rowOff>
    </xdr:to>
    <xdr:pic>
      <xdr:nvPicPr>
        <xdr:cNvPr id="16" name="Picture 15">
          <a:extLst>
            <a:ext uri="{FF2B5EF4-FFF2-40B4-BE49-F238E27FC236}">
              <a16:creationId xmlns:a16="http://schemas.microsoft.com/office/drawing/2014/main" id="{01B33F70-47C7-1CBF-DA97-88B9E346D1CD}"/>
            </a:ext>
          </a:extLst>
        </xdr:cNvPr>
        <xdr:cNvPicPr>
          <a:picLocks noChangeAspect="1"/>
        </xdr:cNvPicPr>
      </xdr:nvPicPr>
      <xdr:blipFill>
        <a:blip xmlns:r="http://schemas.openxmlformats.org/officeDocument/2006/relationships" r:embed="rId4"/>
        <a:stretch>
          <a:fillRect/>
        </a:stretch>
      </xdr:blipFill>
      <xdr:spPr>
        <a:xfrm>
          <a:off x="200025" y="7639050"/>
          <a:ext cx="219077" cy="219077"/>
        </a:xfrm>
        <a:prstGeom prst="rect">
          <a:avLst/>
        </a:prstGeom>
      </xdr:spPr>
    </xdr:pic>
    <xdr:clientData/>
  </xdr:twoCellAnchor>
  <xdr:twoCellAnchor editAs="oneCell">
    <xdr:from>
      <xdr:col>1</xdr:col>
      <xdr:colOff>0</xdr:colOff>
      <xdr:row>21</xdr:row>
      <xdr:rowOff>0</xdr:rowOff>
    </xdr:from>
    <xdr:to>
      <xdr:col>1</xdr:col>
      <xdr:colOff>219077</xdr:colOff>
      <xdr:row>22</xdr:row>
      <xdr:rowOff>2</xdr:rowOff>
    </xdr:to>
    <xdr:pic>
      <xdr:nvPicPr>
        <xdr:cNvPr id="17" name="Picture 16">
          <a:extLst>
            <a:ext uri="{FF2B5EF4-FFF2-40B4-BE49-F238E27FC236}">
              <a16:creationId xmlns:a16="http://schemas.microsoft.com/office/drawing/2014/main" id="{C30F36C5-ABE6-03EF-CDDE-A06485D1D179}"/>
            </a:ext>
          </a:extLst>
        </xdr:cNvPr>
        <xdr:cNvPicPr>
          <a:picLocks noChangeAspect="1"/>
        </xdr:cNvPicPr>
      </xdr:nvPicPr>
      <xdr:blipFill>
        <a:blip xmlns:r="http://schemas.openxmlformats.org/officeDocument/2006/relationships" r:embed="rId4"/>
        <a:stretch>
          <a:fillRect/>
        </a:stretch>
      </xdr:blipFill>
      <xdr:spPr>
        <a:xfrm>
          <a:off x="200025" y="7858125"/>
          <a:ext cx="219077" cy="219077"/>
        </a:xfrm>
        <a:prstGeom prst="rect">
          <a:avLst/>
        </a:prstGeom>
      </xdr:spPr>
    </xdr:pic>
    <xdr:clientData/>
  </xdr:twoCellAnchor>
  <xdr:twoCellAnchor editAs="oneCell">
    <xdr:from>
      <xdr:col>1</xdr:col>
      <xdr:colOff>0</xdr:colOff>
      <xdr:row>22</xdr:row>
      <xdr:rowOff>0</xdr:rowOff>
    </xdr:from>
    <xdr:to>
      <xdr:col>1</xdr:col>
      <xdr:colOff>219077</xdr:colOff>
      <xdr:row>23</xdr:row>
      <xdr:rowOff>2</xdr:rowOff>
    </xdr:to>
    <xdr:pic>
      <xdr:nvPicPr>
        <xdr:cNvPr id="18" name="Picture 17">
          <a:extLst>
            <a:ext uri="{FF2B5EF4-FFF2-40B4-BE49-F238E27FC236}">
              <a16:creationId xmlns:a16="http://schemas.microsoft.com/office/drawing/2014/main" id="{1B790365-6E6C-62AD-465B-5A235CFAE764}"/>
            </a:ext>
          </a:extLst>
        </xdr:cNvPr>
        <xdr:cNvPicPr>
          <a:picLocks noChangeAspect="1"/>
        </xdr:cNvPicPr>
      </xdr:nvPicPr>
      <xdr:blipFill>
        <a:blip xmlns:r="http://schemas.openxmlformats.org/officeDocument/2006/relationships" r:embed="rId5"/>
        <a:stretch>
          <a:fillRect/>
        </a:stretch>
      </xdr:blipFill>
      <xdr:spPr>
        <a:xfrm>
          <a:off x="200025" y="8077200"/>
          <a:ext cx="219077" cy="219077"/>
        </a:xfrm>
        <a:prstGeom prst="rect">
          <a:avLst/>
        </a:prstGeom>
      </xdr:spPr>
    </xdr:pic>
    <xdr:clientData/>
  </xdr:twoCellAnchor>
  <xdr:twoCellAnchor editAs="oneCell">
    <xdr:from>
      <xdr:col>1</xdr:col>
      <xdr:colOff>0</xdr:colOff>
      <xdr:row>23</xdr:row>
      <xdr:rowOff>0</xdr:rowOff>
    </xdr:from>
    <xdr:to>
      <xdr:col>1</xdr:col>
      <xdr:colOff>219077</xdr:colOff>
      <xdr:row>24</xdr:row>
      <xdr:rowOff>2</xdr:rowOff>
    </xdr:to>
    <xdr:pic>
      <xdr:nvPicPr>
        <xdr:cNvPr id="19" name="Picture 18">
          <a:extLst>
            <a:ext uri="{FF2B5EF4-FFF2-40B4-BE49-F238E27FC236}">
              <a16:creationId xmlns:a16="http://schemas.microsoft.com/office/drawing/2014/main" id="{0C1550E6-EADA-51FD-C7FD-B9CEBF42A10B}"/>
            </a:ext>
          </a:extLst>
        </xdr:cNvPr>
        <xdr:cNvPicPr>
          <a:picLocks noChangeAspect="1"/>
        </xdr:cNvPicPr>
      </xdr:nvPicPr>
      <xdr:blipFill>
        <a:blip xmlns:r="http://schemas.openxmlformats.org/officeDocument/2006/relationships" r:embed="rId3"/>
        <a:stretch>
          <a:fillRect/>
        </a:stretch>
      </xdr:blipFill>
      <xdr:spPr>
        <a:xfrm>
          <a:off x="200025" y="8296275"/>
          <a:ext cx="219077" cy="219077"/>
        </a:xfrm>
        <a:prstGeom prst="rect">
          <a:avLst/>
        </a:prstGeom>
      </xdr:spPr>
    </xdr:pic>
    <xdr:clientData/>
  </xdr:twoCellAnchor>
  <xdr:twoCellAnchor editAs="oneCell">
    <xdr:from>
      <xdr:col>1</xdr:col>
      <xdr:colOff>0</xdr:colOff>
      <xdr:row>25</xdr:row>
      <xdr:rowOff>0</xdr:rowOff>
    </xdr:from>
    <xdr:to>
      <xdr:col>1</xdr:col>
      <xdr:colOff>219077</xdr:colOff>
      <xdr:row>26</xdr:row>
      <xdr:rowOff>2</xdr:rowOff>
    </xdr:to>
    <xdr:pic>
      <xdr:nvPicPr>
        <xdr:cNvPr id="20" name="Picture 19">
          <a:extLst>
            <a:ext uri="{FF2B5EF4-FFF2-40B4-BE49-F238E27FC236}">
              <a16:creationId xmlns:a16="http://schemas.microsoft.com/office/drawing/2014/main" id="{A04CEBD5-B88D-5025-0E4B-9B19DA16C676}"/>
            </a:ext>
          </a:extLst>
        </xdr:cNvPr>
        <xdr:cNvPicPr>
          <a:picLocks noChangeAspect="1"/>
        </xdr:cNvPicPr>
      </xdr:nvPicPr>
      <xdr:blipFill>
        <a:blip xmlns:r="http://schemas.openxmlformats.org/officeDocument/2006/relationships" r:embed="rId3"/>
        <a:stretch>
          <a:fillRect/>
        </a:stretch>
      </xdr:blipFill>
      <xdr:spPr>
        <a:xfrm>
          <a:off x="200025" y="8734425"/>
          <a:ext cx="219077" cy="219077"/>
        </a:xfrm>
        <a:prstGeom prst="rect">
          <a:avLst/>
        </a:prstGeom>
      </xdr:spPr>
    </xdr:pic>
    <xdr:clientData/>
  </xdr:twoCellAnchor>
  <xdr:twoCellAnchor editAs="oneCell">
    <xdr:from>
      <xdr:col>1</xdr:col>
      <xdr:colOff>0</xdr:colOff>
      <xdr:row>26</xdr:row>
      <xdr:rowOff>0</xdr:rowOff>
    </xdr:from>
    <xdr:to>
      <xdr:col>1</xdr:col>
      <xdr:colOff>219077</xdr:colOff>
      <xdr:row>27</xdr:row>
      <xdr:rowOff>2</xdr:rowOff>
    </xdr:to>
    <xdr:pic>
      <xdr:nvPicPr>
        <xdr:cNvPr id="21" name="Picture 20">
          <a:extLst>
            <a:ext uri="{FF2B5EF4-FFF2-40B4-BE49-F238E27FC236}">
              <a16:creationId xmlns:a16="http://schemas.microsoft.com/office/drawing/2014/main" id="{C72EF10D-FDA0-7BA2-E471-4B1B7F14BA02}"/>
            </a:ext>
          </a:extLst>
        </xdr:cNvPr>
        <xdr:cNvPicPr>
          <a:picLocks noChangeAspect="1"/>
        </xdr:cNvPicPr>
      </xdr:nvPicPr>
      <xdr:blipFill>
        <a:blip xmlns:r="http://schemas.openxmlformats.org/officeDocument/2006/relationships" r:embed="rId4"/>
        <a:stretch>
          <a:fillRect/>
        </a:stretch>
      </xdr:blipFill>
      <xdr:spPr>
        <a:xfrm>
          <a:off x="200025" y="8953500"/>
          <a:ext cx="219077" cy="219077"/>
        </a:xfrm>
        <a:prstGeom prst="rect">
          <a:avLst/>
        </a:prstGeom>
      </xdr:spPr>
    </xdr:pic>
    <xdr:clientData/>
  </xdr:twoCellAnchor>
  <xdr:twoCellAnchor editAs="oneCell">
    <xdr:from>
      <xdr:col>1</xdr:col>
      <xdr:colOff>0</xdr:colOff>
      <xdr:row>27</xdr:row>
      <xdr:rowOff>0</xdr:rowOff>
    </xdr:from>
    <xdr:to>
      <xdr:col>1</xdr:col>
      <xdr:colOff>219077</xdr:colOff>
      <xdr:row>28</xdr:row>
      <xdr:rowOff>2</xdr:rowOff>
    </xdr:to>
    <xdr:pic>
      <xdr:nvPicPr>
        <xdr:cNvPr id="22" name="Picture 21">
          <a:extLst>
            <a:ext uri="{FF2B5EF4-FFF2-40B4-BE49-F238E27FC236}">
              <a16:creationId xmlns:a16="http://schemas.microsoft.com/office/drawing/2014/main" id="{BE23D30C-3536-113D-F3E5-B38BDD7FE202}"/>
            </a:ext>
          </a:extLst>
        </xdr:cNvPr>
        <xdr:cNvPicPr>
          <a:picLocks noChangeAspect="1"/>
        </xdr:cNvPicPr>
      </xdr:nvPicPr>
      <xdr:blipFill>
        <a:blip xmlns:r="http://schemas.openxmlformats.org/officeDocument/2006/relationships" r:embed="rId4"/>
        <a:stretch>
          <a:fillRect/>
        </a:stretch>
      </xdr:blipFill>
      <xdr:spPr>
        <a:xfrm>
          <a:off x="200025" y="9172575"/>
          <a:ext cx="219077" cy="219077"/>
        </a:xfrm>
        <a:prstGeom prst="rect">
          <a:avLst/>
        </a:prstGeom>
      </xdr:spPr>
    </xdr:pic>
    <xdr:clientData/>
  </xdr:twoCellAnchor>
  <xdr:twoCellAnchor editAs="oneCell">
    <xdr:from>
      <xdr:col>1</xdr:col>
      <xdr:colOff>0</xdr:colOff>
      <xdr:row>28</xdr:row>
      <xdr:rowOff>0</xdr:rowOff>
    </xdr:from>
    <xdr:to>
      <xdr:col>1</xdr:col>
      <xdr:colOff>219077</xdr:colOff>
      <xdr:row>29</xdr:row>
      <xdr:rowOff>2</xdr:rowOff>
    </xdr:to>
    <xdr:pic>
      <xdr:nvPicPr>
        <xdr:cNvPr id="23" name="Picture 22">
          <a:extLst>
            <a:ext uri="{FF2B5EF4-FFF2-40B4-BE49-F238E27FC236}">
              <a16:creationId xmlns:a16="http://schemas.microsoft.com/office/drawing/2014/main" id="{2D625E54-D4A1-2858-8042-A0FA0D1E682E}"/>
            </a:ext>
          </a:extLst>
        </xdr:cNvPr>
        <xdr:cNvPicPr>
          <a:picLocks noChangeAspect="1"/>
        </xdr:cNvPicPr>
      </xdr:nvPicPr>
      <xdr:blipFill>
        <a:blip xmlns:r="http://schemas.openxmlformats.org/officeDocument/2006/relationships" r:embed="rId4"/>
        <a:stretch>
          <a:fillRect/>
        </a:stretch>
      </xdr:blipFill>
      <xdr:spPr>
        <a:xfrm>
          <a:off x="200025" y="9391650"/>
          <a:ext cx="219077" cy="219077"/>
        </a:xfrm>
        <a:prstGeom prst="rect">
          <a:avLst/>
        </a:prstGeom>
      </xdr:spPr>
    </xdr:pic>
    <xdr:clientData/>
  </xdr:twoCellAnchor>
  <xdr:twoCellAnchor editAs="oneCell">
    <xdr:from>
      <xdr:col>1</xdr:col>
      <xdr:colOff>0</xdr:colOff>
      <xdr:row>29</xdr:row>
      <xdr:rowOff>0</xdr:rowOff>
    </xdr:from>
    <xdr:to>
      <xdr:col>1</xdr:col>
      <xdr:colOff>219077</xdr:colOff>
      <xdr:row>30</xdr:row>
      <xdr:rowOff>2</xdr:rowOff>
    </xdr:to>
    <xdr:pic>
      <xdr:nvPicPr>
        <xdr:cNvPr id="24" name="Picture 23">
          <a:extLst>
            <a:ext uri="{FF2B5EF4-FFF2-40B4-BE49-F238E27FC236}">
              <a16:creationId xmlns:a16="http://schemas.microsoft.com/office/drawing/2014/main" id="{E445E1EA-8532-6EC3-8B90-43B3B883FA67}"/>
            </a:ext>
          </a:extLst>
        </xdr:cNvPr>
        <xdr:cNvPicPr>
          <a:picLocks noChangeAspect="1"/>
        </xdr:cNvPicPr>
      </xdr:nvPicPr>
      <xdr:blipFill>
        <a:blip xmlns:r="http://schemas.openxmlformats.org/officeDocument/2006/relationships" r:embed="rId4"/>
        <a:stretch>
          <a:fillRect/>
        </a:stretch>
      </xdr:blipFill>
      <xdr:spPr>
        <a:xfrm>
          <a:off x="200025" y="9610725"/>
          <a:ext cx="219077" cy="219077"/>
        </a:xfrm>
        <a:prstGeom prst="rect">
          <a:avLst/>
        </a:prstGeom>
      </xdr:spPr>
    </xdr:pic>
    <xdr:clientData/>
  </xdr:twoCellAnchor>
  <xdr:twoCellAnchor editAs="oneCell">
    <xdr:from>
      <xdr:col>1</xdr:col>
      <xdr:colOff>0</xdr:colOff>
      <xdr:row>30</xdr:row>
      <xdr:rowOff>0</xdr:rowOff>
    </xdr:from>
    <xdr:to>
      <xdr:col>1</xdr:col>
      <xdr:colOff>219077</xdr:colOff>
      <xdr:row>31</xdr:row>
      <xdr:rowOff>2</xdr:rowOff>
    </xdr:to>
    <xdr:pic>
      <xdr:nvPicPr>
        <xdr:cNvPr id="25" name="Picture 24">
          <a:extLst>
            <a:ext uri="{FF2B5EF4-FFF2-40B4-BE49-F238E27FC236}">
              <a16:creationId xmlns:a16="http://schemas.microsoft.com/office/drawing/2014/main" id="{9735C18C-D7D1-D479-585D-BA4A9E07D543}"/>
            </a:ext>
          </a:extLst>
        </xdr:cNvPr>
        <xdr:cNvPicPr>
          <a:picLocks noChangeAspect="1"/>
        </xdr:cNvPicPr>
      </xdr:nvPicPr>
      <xdr:blipFill>
        <a:blip xmlns:r="http://schemas.openxmlformats.org/officeDocument/2006/relationships" r:embed="rId4"/>
        <a:stretch>
          <a:fillRect/>
        </a:stretch>
      </xdr:blipFill>
      <xdr:spPr>
        <a:xfrm>
          <a:off x="200025" y="9829800"/>
          <a:ext cx="219077" cy="219077"/>
        </a:xfrm>
        <a:prstGeom prst="rect">
          <a:avLst/>
        </a:prstGeom>
      </xdr:spPr>
    </xdr:pic>
    <xdr:clientData/>
  </xdr:twoCellAnchor>
  <xdr:twoCellAnchor editAs="oneCell">
    <xdr:from>
      <xdr:col>1</xdr:col>
      <xdr:colOff>0</xdr:colOff>
      <xdr:row>31</xdr:row>
      <xdr:rowOff>0</xdr:rowOff>
    </xdr:from>
    <xdr:to>
      <xdr:col>1</xdr:col>
      <xdr:colOff>219077</xdr:colOff>
      <xdr:row>32</xdr:row>
      <xdr:rowOff>2</xdr:rowOff>
    </xdr:to>
    <xdr:pic>
      <xdr:nvPicPr>
        <xdr:cNvPr id="26" name="Picture 25">
          <a:extLst>
            <a:ext uri="{FF2B5EF4-FFF2-40B4-BE49-F238E27FC236}">
              <a16:creationId xmlns:a16="http://schemas.microsoft.com/office/drawing/2014/main" id="{186FBDCA-DB26-3F2E-C253-108573E6F6C6}"/>
            </a:ext>
          </a:extLst>
        </xdr:cNvPr>
        <xdr:cNvPicPr>
          <a:picLocks noChangeAspect="1"/>
        </xdr:cNvPicPr>
      </xdr:nvPicPr>
      <xdr:blipFill>
        <a:blip xmlns:r="http://schemas.openxmlformats.org/officeDocument/2006/relationships" r:embed="rId4"/>
        <a:stretch>
          <a:fillRect/>
        </a:stretch>
      </xdr:blipFill>
      <xdr:spPr>
        <a:xfrm>
          <a:off x="200025" y="10048875"/>
          <a:ext cx="219077" cy="219077"/>
        </a:xfrm>
        <a:prstGeom prst="rect">
          <a:avLst/>
        </a:prstGeom>
      </xdr:spPr>
    </xdr:pic>
    <xdr:clientData/>
  </xdr:twoCellAnchor>
  <xdr:twoCellAnchor editAs="oneCell">
    <xdr:from>
      <xdr:col>1</xdr:col>
      <xdr:colOff>0</xdr:colOff>
      <xdr:row>32</xdr:row>
      <xdr:rowOff>0</xdr:rowOff>
    </xdr:from>
    <xdr:to>
      <xdr:col>1</xdr:col>
      <xdr:colOff>219077</xdr:colOff>
      <xdr:row>33</xdr:row>
      <xdr:rowOff>2</xdr:rowOff>
    </xdr:to>
    <xdr:pic>
      <xdr:nvPicPr>
        <xdr:cNvPr id="27" name="Picture 26">
          <a:extLst>
            <a:ext uri="{FF2B5EF4-FFF2-40B4-BE49-F238E27FC236}">
              <a16:creationId xmlns:a16="http://schemas.microsoft.com/office/drawing/2014/main" id="{A2F2A65B-1FFD-BC97-A70F-225F85FB3B9F}"/>
            </a:ext>
          </a:extLst>
        </xdr:cNvPr>
        <xdr:cNvPicPr>
          <a:picLocks noChangeAspect="1"/>
        </xdr:cNvPicPr>
      </xdr:nvPicPr>
      <xdr:blipFill>
        <a:blip xmlns:r="http://schemas.openxmlformats.org/officeDocument/2006/relationships" r:embed="rId4"/>
        <a:stretch>
          <a:fillRect/>
        </a:stretch>
      </xdr:blipFill>
      <xdr:spPr>
        <a:xfrm>
          <a:off x="200025" y="10267950"/>
          <a:ext cx="219077" cy="219077"/>
        </a:xfrm>
        <a:prstGeom prst="rect">
          <a:avLst/>
        </a:prstGeom>
      </xdr:spPr>
    </xdr:pic>
    <xdr:clientData/>
  </xdr:twoCellAnchor>
  <xdr:twoCellAnchor editAs="oneCell">
    <xdr:from>
      <xdr:col>1</xdr:col>
      <xdr:colOff>0</xdr:colOff>
      <xdr:row>33</xdr:row>
      <xdr:rowOff>0</xdr:rowOff>
    </xdr:from>
    <xdr:to>
      <xdr:col>1</xdr:col>
      <xdr:colOff>219077</xdr:colOff>
      <xdr:row>34</xdr:row>
      <xdr:rowOff>2</xdr:rowOff>
    </xdr:to>
    <xdr:pic>
      <xdr:nvPicPr>
        <xdr:cNvPr id="28" name="Picture 27">
          <a:extLst>
            <a:ext uri="{FF2B5EF4-FFF2-40B4-BE49-F238E27FC236}">
              <a16:creationId xmlns:a16="http://schemas.microsoft.com/office/drawing/2014/main" id="{66B94789-A935-6CC7-3E91-C37F38CFC38A}"/>
            </a:ext>
          </a:extLst>
        </xdr:cNvPr>
        <xdr:cNvPicPr>
          <a:picLocks noChangeAspect="1"/>
        </xdr:cNvPicPr>
      </xdr:nvPicPr>
      <xdr:blipFill>
        <a:blip xmlns:r="http://schemas.openxmlformats.org/officeDocument/2006/relationships" r:embed="rId5"/>
        <a:stretch>
          <a:fillRect/>
        </a:stretch>
      </xdr:blipFill>
      <xdr:spPr>
        <a:xfrm>
          <a:off x="200025" y="10487025"/>
          <a:ext cx="219077" cy="219077"/>
        </a:xfrm>
        <a:prstGeom prst="rect">
          <a:avLst/>
        </a:prstGeom>
      </xdr:spPr>
    </xdr:pic>
    <xdr:clientData/>
  </xdr:twoCellAnchor>
  <xdr:twoCellAnchor editAs="oneCell">
    <xdr:from>
      <xdr:col>1</xdr:col>
      <xdr:colOff>0</xdr:colOff>
      <xdr:row>34</xdr:row>
      <xdr:rowOff>0</xdr:rowOff>
    </xdr:from>
    <xdr:to>
      <xdr:col>1</xdr:col>
      <xdr:colOff>219077</xdr:colOff>
      <xdr:row>35</xdr:row>
      <xdr:rowOff>2</xdr:rowOff>
    </xdr:to>
    <xdr:pic>
      <xdr:nvPicPr>
        <xdr:cNvPr id="29" name="Picture 28">
          <a:extLst>
            <a:ext uri="{FF2B5EF4-FFF2-40B4-BE49-F238E27FC236}">
              <a16:creationId xmlns:a16="http://schemas.microsoft.com/office/drawing/2014/main" id="{2226B8CF-07C4-8FBB-0250-11A16C8675D4}"/>
            </a:ext>
          </a:extLst>
        </xdr:cNvPr>
        <xdr:cNvPicPr>
          <a:picLocks noChangeAspect="1"/>
        </xdr:cNvPicPr>
      </xdr:nvPicPr>
      <xdr:blipFill>
        <a:blip xmlns:r="http://schemas.openxmlformats.org/officeDocument/2006/relationships" r:embed="rId3"/>
        <a:stretch>
          <a:fillRect/>
        </a:stretch>
      </xdr:blipFill>
      <xdr:spPr>
        <a:xfrm>
          <a:off x="200025" y="10706100"/>
          <a:ext cx="219077" cy="219077"/>
        </a:xfrm>
        <a:prstGeom prst="rect">
          <a:avLst/>
        </a:prstGeom>
      </xdr:spPr>
    </xdr:pic>
    <xdr:clientData/>
  </xdr:twoCellAnchor>
  <xdr:twoCellAnchor editAs="oneCell">
    <xdr:from>
      <xdr:col>1</xdr:col>
      <xdr:colOff>0</xdr:colOff>
      <xdr:row>36</xdr:row>
      <xdr:rowOff>0</xdr:rowOff>
    </xdr:from>
    <xdr:to>
      <xdr:col>1</xdr:col>
      <xdr:colOff>219077</xdr:colOff>
      <xdr:row>37</xdr:row>
      <xdr:rowOff>2</xdr:rowOff>
    </xdr:to>
    <xdr:pic>
      <xdr:nvPicPr>
        <xdr:cNvPr id="30" name="Picture 29">
          <a:extLst>
            <a:ext uri="{FF2B5EF4-FFF2-40B4-BE49-F238E27FC236}">
              <a16:creationId xmlns:a16="http://schemas.microsoft.com/office/drawing/2014/main" id="{7854410F-681A-B196-6C7A-29DD6AFAADA4}"/>
            </a:ext>
          </a:extLst>
        </xdr:cNvPr>
        <xdr:cNvPicPr>
          <a:picLocks noChangeAspect="1"/>
        </xdr:cNvPicPr>
      </xdr:nvPicPr>
      <xdr:blipFill>
        <a:blip xmlns:r="http://schemas.openxmlformats.org/officeDocument/2006/relationships" r:embed="rId3"/>
        <a:stretch>
          <a:fillRect/>
        </a:stretch>
      </xdr:blipFill>
      <xdr:spPr>
        <a:xfrm>
          <a:off x="200025" y="11144250"/>
          <a:ext cx="219077" cy="219077"/>
        </a:xfrm>
        <a:prstGeom prst="rect">
          <a:avLst/>
        </a:prstGeom>
      </xdr:spPr>
    </xdr:pic>
    <xdr:clientData/>
  </xdr:twoCellAnchor>
  <xdr:twoCellAnchor editAs="oneCell">
    <xdr:from>
      <xdr:col>1</xdr:col>
      <xdr:colOff>0</xdr:colOff>
      <xdr:row>37</xdr:row>
      <xdr:rowOff>0</xdr:rowOff>
    </xdr:from>
    <xdr:to>
      <xdr:col>1</xdr:col>
      <xdr:colOff>219077</xdr:colOff>
      <xdr:row>38</xdr:row>
      <xdr:rowOff>2</xdr:rowOff>
    </xdr:to>
    <xdr:pic>
      <xdr:nvPicPr>
        <xdr:cNvPr id="31" name="Picture 30">
          <a:extLst>
            <a:ext uri="{FF2B5EF4-FFF2-40B4-BE49-F238E27FC236}">
              <a16:creationId xmlns:a16="http://schemas.microsoft.com/office/drawing/2014/main" id="{AB49255C-F019-DC23-3F4E-62F8FFF0B913}"/>
            </a:ext>
          </a:extLst>
        </xdr:cNvPr>
        <xdr:cNvPicPr>
          <a:picLocks noChangeAspect="1"/>
        </xdr:cNvPicPr>
      </xdr:nvPicPr>
      <xdr:blipFill>
        <a:blip xmlns:r="http://schemas.openxmlformats.org/officeDocument/2006/relationships" r:embed="rId4"/>
        <a:stretch>
          <a:fillRect/>
        </a:stretch>
      </xdr:blipFill>
      <xdr:spPr>
        <a:xfrm>
          <a:off x="200025" y="11363325"/>
          <a:ext cx="219077" cy="219077"/>
        </a:xfrm>
        <a:prstGeom prst="rect">
          <a:avLst/>
        </a:prstGeom>
      </xdr:spPr>
    </xdr:pic>
    <xdr:clientData/>
  </xdr:twoCellAnchor>
  <xdr:twoCellAnchor editAs="oneCell">
    <xdr:from>
      <xdr:col>1</xdr:col>
      <xdr:colOff>0</xdr:colOff>
      <xdr:row>38</xdr:row>
      <xdr:rowOff>0</xdr:rowOff>
    </xdr:from>
    <xdr:to>
      <xdr:col>1</xdr:col>
      <xdr:colOff>219077</xdr:colOff>
      <xdr:row>39</xdr:row>
      <xdr:rowOff>2</xdr:rowOff>
    </xdr:to>
    <xdr:pic>
      <xdr:nvPicPr>
        <xdr:cNvPr id="32" name="Picture 31">
          <a:extLst>
            <a:ext uri="{FF2B5EF4-FFF2-40B4-BE49-F238E27FC236}">
              <a16:creationId xmlns:a16="http://schemas.microsoft.com/office/drawing/2014/main" id="{B32196B0-0068-39B1-E984-8697E3792213}"/>
            </a:ext>
          </a:extLst>
        </xdr:cNvPr>
        <xdr:cNvPicPr>
          <a:picLocks noChangeAspect="1"/>
        </xdr:cNvPicPr>
      </xdr:nvPicPr>
      <xdr:blipFill>
        <a:blip xmlns:r="http://schemas.openxmlformats.org/officeDocument/2006/relationships" r:embed="rId4"/>
        <a:stretch>
          <a:fillRect/>
        </a:stretch>
      </xdr:blipFill>
      <xdr:spPr>
        <a:xfrm>
          <a:off x="200025" y="11582400"/>
          <a:ext cx="219077" cy="219077"/>
        </a:xfrm>
        <a:prstGeom prst="rect">
          <a:avLst/>
        </a:prstGeom>
      </xdr:spPr>
    </xdr:pic>
    <xdr:clientData/>
  </xdr:twoCellAnchor>
  <xdr:twoCellAnchor editAs="oneCell">
    <xdr:from>
      <xdr:col>1</xdr:col>
      <xdr:colOff>0</xdr:colOff>
      <xdr:row>39</xdr:row>
      <xdr:rowOff>0</xdr:rowOff>
    </xdr:from>
    <xdr:to>
      <xdr:col>1</xdr:col>
      <xdr:colOff>219077</xdr:colOff>
      <xdr:row>40</xdr:row>
      <xdr:rowOff>2</xdr:rowOff>
    </xdr:to>
    <xdr:pic>
      <xdr:nvPicPr>
        <xdr:cNvPr id="33" name="Picture 32">
          <a:extLst>
            <a:ext uri="{FF2B5EF4-FFF2-40B4-BE49-F238E27FC236}">
              <a16:creationId xmlns:a16="http://schemas.microsoft.com/office/drawing/2014/main" id="{630929A5-44EA-F349-2DD5-5B51937AD2AC}"/>
            </a:ext>
          </a:extLst>
        </xdr:cNvPr>
        <xdr:cNvPicPr>
          <a:picLocks noChangeAspect="1"/>
        </xdr:cNvPicPr>
      </xdr:nvPicPr>
      <xdr:blipFill>
        <a:blip xmlns:r="http://schemas.openxmlformats.org/officeDocument/2006/relationships" r:embed="rId4"/>
        <a:stretch>
          <a:fillRect/>
        </a:stretch>
      </xdr:blipFill>
      <xdr:spPr>
        <a:xfrm>
          <a:off x="200025" y="11801475"/>
          <a:ext cx="219077" cy="219077"/>
        </a:xfrm>
        <a:prstGeom prst="rect">
          <a:avLst/>
        </a:prstGeom>
      </xdr:spPr>
    </xdr:pic>
    <xdr:clientData/>
  </xdr:twoCellAnchor>
  <xdr:twoCellAnchor editAs="oneCell">
    <xdr:from>
      <xdr:col>1</xdr:col>
      <xdr:colOff>0</xdr:colOff>
      <xdr:row>40</xdr:row>
      <xdr:rowOff>0</xdr:rowOff>
    </xdr:from>
    <xdr:to>
      <xdr:col>1</xdr:col>
      <xdr:colOff>219077</xdr:colOff>
      <xdr:row>41</xdr:row>
      <xdr:rowOff>2</xdr:rowOff>
    </xdr:to>
    <xdr:pic>
      <xdr:nvPicPr>
        <xdr:cNvPr id="34" name="Picture 33">
          <a:extLst>
            <a:ext uri="{FF2B5EF4-FFF2-40B4-BE49-F238E27FC236}">
              <a16:creationId xmlns:a16="http://schemas.microsoft.com/office/drawing/2014/main" id="{C6A384D8-1F78-75C2-313F-70B3EC1BF83C}"/>
            </a:ext>
          </a:extLst>
        </xdr:cNvPr>
        <xdr:cNvPicPr>
          <a:picLocks noChangeAspect="1"/>
        </xdr:cNvPicPr>
      </xdr:nvPicPr>
      <xdr:blipFill>
        <a:blip xmlns:r="http://schemas.openxmlformats.org/officeDocument/2006/relationships" r:embed="rId4"/>
        <a:stretch>
          <a:fillRect/>
        </a:stretch>
      </xdr:blipFill>
      <xdr:spPr>
        <a:xfrm>
          <a:off x="200025" y="12020550"/>
          <a:ext cx="219077" cy="219077"/>
        </a:xfrm>
        <a:prstGeom prst="rect">
          <a:avLst/>
        </a:prstGeom>
      </xdr:spPr>
    </xdr:pic>
    <xdr:clientData/>
  </xdr:twoCellAnchor>
  <xdr:twoCellAnchor editAs="oneCell">
    <xdr:from>
      <xdr:col>1</xdr:col>
      <xdr:colOff>0</xdr:colOff>
      <xdr:row>41</xdr:row>
      <xdr:rowOff>0</xdr:rowOff>
    </xdr:from>
    <xdr:to>
      <xdr:col>1</xdr:col>
      <xdr:colOff>219077</xdr:colOff>
      <xdr:row>42</xdr:row>
      <xdr:rowOff>2</xdr:rowOff>
    </xdr:to>
    <xdr:pic>
      <xdr:nvPicPr>
        <xdr:cNvPr id="35" name="Picture 34">
          <a:extLst>
            <a:ext uri="{FF2B5EF4-FFF2-40B4-BE49-F238E27FC236}">
              <a16:creationId xmlns:a16="http://schemas.microsoft.com/office/drawing/2014/main" id="{B4C481B9-EBFE-4D35-C8C6-5CACC28CAE60}"/>
            </a:ext>
          </a:extLst>
        </xdr:cNvPr>
        <xdr:cNvPicPr>
          <a:picLocks noChangeAspect="1"/>
        </xdr:cNvPicPr>
      </xdr:nvPicPr>
      <xdr:blipFill>
        <a:blip xmlns:r="http://schemas.openxmlformats.org/officeDocument/2006/relationships" r:embed="rId4"/>
        <a:stretch>
          <a:fillRect/>
        </a:stretch>
      </xdr:blipFill>
      <xdr:spPr>
        <a:xfrm>
          <a:off x="200025" y="12239625"/>
          <a:ext cx="219077" cy="219077"/>
        </a:xfrm>
        <a:prstGeom prst="rect">
          <a:avLst/>
        </a:prstGeom>
      </xdr:spPr>
    </xdr:pic>
    <xdr:clientData/>
  </xdr:twoCellAnchor>
  <xdr:twoCellAnchor editAs="oneCell">
    <xdr:from>
      <xdr:col>1</xdr:col>
      <xdr:colOff>0</xdr:colOff>
      <xdr:row>42</xdr:row>
      <xdr:rowOff>0</xdr:rowOff>
    </xdr:from>
    <xdr:to>
      <xdr:col>1</xdr:col>
      <xdr:colOff>219077</xdr:colOff>
      <xdr:row>43</xdr:row>
      <xdr:rowOff>2</xdr:rowOff>
    </xdr:to>
    <xdr:pic>
      <xdr:nvPicPr>
        <xdr:cNvPr id="36" name="Picture 35">
          <a:extLst>
            <a:ext uri="{FF2B5EF4-FFF2-40B4-BE49-F238E27FC236}">
              <a16:creationId xmlns:a16="http://schemas.microsoft.com/office/drawing/2014/main" id="{46952A14-39BF-C322-E33D-42D3FD357B80}"/>
            </a:ext>
          </a:extLst>
        </xdr:cNvPr>
        <xdr:cNvPicPr>
          <a:picLocks noChangeAspect="1"/>
        </xdr:cNvPicPr>
      </xdr:nvPicPr>
      <xdr:blipFill>
        <a:blip xmlns:r="http://schemas.openxmlformats.org/officeDocument/2006/relationships" r:embed="rId4"/>
        <a:stretch>
          <a:fillRect/>
        </a:stretch>
      </xdr:blipFill>
      <xdr:spPr>
        <a:xfrm>
          <a:off x="200025" y="12458700"/>
          <a:ext cx="219077" cy="219077"/>
        </a:xfrm>
        <a:prstGeom prst="rect">
          <a:avLst/>
        </a:prstGeom>
      </xdr:spPr>
    </xdr:pic>
    <xdr:clientData/>
  </xdr:twoCellAnchor>
  <xdr:twoCellAnchor editAs="oneCell">
    <xdr:from>
      <xdr:col>1</xdr:col>
      <xdr:colOff>0</xdr:colOff>
      <xdr:row>43</xdr:row>
      <xdr:rowOff>0</xdr:rowOff>
    </xdr:from>
    <xdr:to>
      <xdr:col>1</xdr:col>
      <xdr:colOff>219077</xdr:colOff>
      <xdr:row>44</xdr:row>
      <xdr:rowOff>2</xdr:rowOff>
    </xdr:to>
    <xdr:pic>
      <xdr:nvPicPr>
        <xdr:cNvPr id="37" name="Picture 36">
          <a:extLst>
            <a:ext uri="{FF2B5EF4-FFF2-40B4-BE49-F238E27FC236}">
              <a16:creationId xmlns:a16="http://schemas.microsoft.com/office/drawing/2014/main" id="{B452D69E-E2B1-654D-95D8-F2086D5476E9}"/>
            </a:ext>
          </a:extLst>
        </xdr:cNvPr>
        <xdr:cNvPicPr>
          <a:picLocks noChangeAspect="1"/>
        </xdr:cNvPicPr>
      </xdr:nvPicPr>
      <xdr:blipFill>
        <a:blip xmlns:r="http://schemas.openxmlformats.org/officeDocument/2006/relationships" r:embed="rId4"/>
        <a:stretch>
          <a:fillRect/>
        </a:stretch>
      </xdr:blipFill>
      <xdr:spPr>
        <a:xfrm>
          <a:off x="200025" y="12677775"/>
          <a:ext cx="219077" cy="219077"/>
        </a:xfrm>
        <a:prstGeom prst="rect">
          <a:avLst/>
        </a:prstGeom>
      </xdr:spPr>
    </xdr:pic>
    <xdr:clientData/>
  </xdr:twoCellAnchor>
  <xdr:twoCellAnchor editAs="oneCell">
    <xdr:from>
      <xdr:col>1</xdr:col>
      <xdr:colOff>0</xdr:colOff>
      <xdr:row>44</xdr:row>
      <xdr:rowOff>0</xdr:rowOff>
    </xdr:from>
    <xdr:to>
      <xdr:col>1</xdr:col>
      <xdr:colOff>219077</xdr:colOff>
      <xdr:row>45</xdr:row>
      <xdr:rowOff>2</xdr:rowOff>
    </xdr:to>
    <xdr:pic>
      <xdr:nvPicPr>
        <xdr:cNvPr id="38" name="Picture 37">
          <a:extLst>
            <a:ext uri="{FF2B5EF4-FFF2-40B4-BE49-F238E27FC236}">
              <a16:creationId xmlns:a16="http://schemas.microsoft.com/office/drawing/2014/main" id="{BDF487FD-F576-8ADD-8D50-D36AC53A14BD}"/>
            </a:ext>
          </a:extLst>
        </xdr:cNvPr>
        <xdr:cNvPicPr>
          <a:picLocks noChangeAspect="1"/>
        </xdr:cNvPicPr>
      </xdr:nvPicPr>
      <xdr:blipFill>
        <a:blip xmlns:r="http://schemas.openxmlformats.org/officeDocument/2006/relationships" r:embed="rId4"/>
        <a:stretch>
          <a:fillRect/>
        </a:stretch>
      </xdr:blipFill>
      <xdr:spPr>
        <a:xfrm>
          <a:off x="200025" y="12896850"/>
          <a:ext cx="219077" cy="219077"/>
        </a:xfrm>
        <a:prstGeom prst="rect">
          <a:avLst/>
        </a:prstGeom>
      </xdr:spPr>
    </xdr:pic>
    <xdr:clientData/>
  </xdr:twoCellAnchor>
  <xdr:twoCellAnchor editAs="oneCell">
    <xdr:from>
      <xdr:col>1</xdr:col>
      <xdr:colOff>0</xdr:colOff>
      <xdr:row>45</xdr:row>
      <xdr:rowOff>0</xdr:rowOff>
    </xdr:from>
    <xdr:to>
      <xdr:col>1</xdr:col>
      <xdr:colOff>219077</xdr:colOff>
      <xdr:row>46</xdr:row>
      <xdr:rowOff>2</xdr:rowOff>
    </xdr:to>
    <xdr:pic>
      <xdr:nvPicPr>
        <xdr:cNvPr id="39" name="Picture 38">
          <a:extLst>
            <a:ext uri="{FF2B5EF4-FFF2-40B4-BE49-F238E27FC236}">
              <a16:creationId xmlns:a16="http://schemas.microsoft.com/office/drawing/2014/main" id="{B5B03689-97C7-7FF4-0763-AEAF379D3615}"/>
            </a:ext>
          </a:extLst>
        </xdr:cNvPr>
        <xdr:cNvPicPr>
          <a:picLocks noChangeAspect="1"/>
        </xdr:cNvPicPr>
      </xdr:nvPicPr>
      <xdr:blipFill>
        <a:blip xmlns:r="http://schemas.openxmlformats.org/officeDocument/2006/relationships" r:embed="rId4"/>
        <a:stretch>
          <a:fillRect/>
        </a:stretch>
      </xdr:blipFill>
      <xdr:spPr>
        <a:xfrm>
          <a:off x="200025" y="13115925"/>
          <a:ext cx="219077" cy="219077"/>
        </a:xfrm>
        <a:prstGeom prst="rect">
          <a:avLst/>
        </a:prstGeom>
      </xdr:spPr>
    </xdr:pic>
    <xdr:clientData/>
  </xdr:twoCellAnchor>
  <xdr:twoCellAnchor editAs="oneCell">
    <xdr:from>
      <xdr:col>1</xdr:col>
      <xdr:colOff>0</xdr:colOff>
      <xdr:row>46</xdr:row>
      <xdr:rowOff>0</xdr:rowOff>
    </xdr:from>
    <xdr:to>
      <xdr:col>1</xdr:col>
      <xdr:colOff>219077</xdr:colOff>
      <xdr:row>47</xdr:row>
      <xdr:rowOff>2</xdr:rowOff>
    </xdr:to>
    <xdr:pic>
      <xdr:nvPicPr>
        <xdr:cNvPr id="40" name="Picture 39">
          <a:extLst>
            <a:ext uri="{FF2B5EF4-FFF2-40B4-BE49-F238E27FC236}">
              <a16:creationId xmlns:a16="http://schemas.microsoft.com/office/drawing/2014/main" id="{C6687566-3CD6-9FC2-8984-F3C3A833FCA1}"/>
            </a:ext>
          </a:extLst>
        </xdr:cNvPr>
        <xdr:cNvPicPr>
          <a:picLocks noChangeAspect="1"/>
        </xdr:cNvPicPr>
      </xdr:nvPicPr>
      <xdr:blipFill>
        <a:blip xmlns:r="http://schemas.openxmlformats.org/officeDocument/2006/relationships" r:embed="rId4"/>
        <a:stretch>
          <a:fillRect/>
        </a:stretch>
      </xdr:blipFill>
      <xdr:spPr>
        <a:xfrm>
          <a:off x="200025" y="13335000"/>
          <a:ext cx="219077" cy="219077"/>
        </a:xfrm>
        <a:prstGeom prst="rect">
          <a:avLst/>
        </a:prstGeom>
      </xdr:spPr>
    </xdr:pic>
    <xdr:clientData/>
  </xdr:twoCellAnchor>
  <xdr:twoCellAnchor editAs="oneCell">
    <xdr:from>
      <xdr:col>1</xdr:col>
      <xdr:colOff>0</xdr:colOff>
      <xdr:row>47</xdr:row>
      <xdr:rowOff>0</xdr:rowOff>
    </xdr:from>
    <xdr:to>
      <xdr:col>1</xdr:col>
      <xdr:colOff>219077</xdr:colOff>
      <xdr:row>48</xdr:row>
      <xdr:rowOff>2</xdr:rowOff>
    </xdr:to>
    <xdr:pic>
      <xdr:nvPicPr>
        <xdr:cNvPr id="41" name="Picture 40">
          <a:extLst>
            <a:ext uri="{FF2B5EF4-FFF2-40B4-BE49-F238E27FC236}">
              <a16:creationId xmlns:a16="http://schemas.microsoft.com/office/drawing/2014/main" id="{F63C0108-1F85-AB98-2B43-4305A9C0A67D}"/>
            </a:ext>
          </a:extLst>
        </xdr:cNvPr>
        <xdr:cNvPicPr>
          <a:picLocks noChangeAspect="1"/>
        </xdr:cNvPicPr>
      </xdr:nvPicPr>
      <xdr:blipFill>
        <a:blip xmlns:r="http://schemas.openxmlformats.org/officeDocument/2006/relationships" r:embed="rId4"/>
        <a:stretch>
          <a:fillRect/>
        </a:stretch>
      </xdr:blipFill>
      <xdr:spPr>
        <a:xfrm>
          <a:off x="200025" y="13554075"/>
          <a:ext cx="219077" cy="219077"/>
        </a:xfrm>
        <a:prstGeom prst="rect">
          <a:avLst/>
        </a:prstGeom>
      </xdr:spPr>
    </xdr:pic>
    <xdr:clientData/>
  </xdr:twoCellAnchor>
  <xdr:twoCellAnchor editAs="oneCell">
    <xdr:from>
      <xdr:col>1</xdr:col>
      <xdr:colOff>0</xdr:colOff>
      <xdr:row>48</xdr:row>
      <xdr:rowOff>0</xdr:rowOff>
    </xdr:from>
    <xdr:to>
      <xdr:col>1</xdr:col>
      <xdr:colOff>219077</xdr:colOff>
      <xdr:row>49</xdr:row>
      <xdr:rowOff>2</xdr:rowOff>
    </xdr:to>
    <xdr:pic>
      <xdr:nvPicPr>
        <xdr:cNvPr id="42" name="Picture 41">
          <a:extLst>
            <a:ext uri="{FF2B5EF4-FFF2-40B4-BE49-F238E27FC236}">
              <a16:creationId xmlns:a16="http://schemas.microsoft.com/office/drawing/2014/main" id="{A6B6ADFB-5BDC-2EA8-C1AF-675671E41D39}"/>
            </a:ext>
          </a:extLst>
        </xdr:cNvPr>
        <xdr:cNvPicPr>
          <a:picLocks noChangeAspect="1"/>
        </xdr:cNvPicPr>
      </xdr:nvPicPr>
      <xdr:blipFill>
        <a:blip xmlns:r="http://schemas.openxmlformats.org/officeDocument/2006/relationships" r:embed="rId4"/>
        <a:stretch>
          <a:fillRect/>
        </a:stretch>
      </xdr:blipFill>
      <xdr:spPr>
        <a:xfrm>
          <a:off x="200025" y="13773150"/>
          <a:ext cx="219077" cy="219077"/>
        </a:xfrm>
        <a:prstGeom prst="rect">
          <a:avLst/>
        </a:prstGeom>
      </xdr:spPr>
    </xdr:pic>
    <xdr:clientData/>
  </xdr:twoCellAnchor>
  <xdr:twoCellAnchor editAs="oneCell">
    <xdr:from>
      <xdr:col>1</xdr:col>
      <xdr:colOff>0</xdr:colOff>
      <xdr:row>49</xdr:row>
      <xdr:rowOff>0</xdr:rowOff>
    </xdr:from>
    <xdr:to>
      <xdr:col>1</xdr:col>
      <xdr:colOff>219077</xdr:colOff>
      <xdr:row>50</xdr:row>
      <xdr:rowOff>2</xdr:rowOff>
    </xdr:to>
    <xdr:pic>
      <xdr:nvPicPr>
        <xdr:cNvPr id="43" name="Picture 42">
          <a:extLst>
            <a:ext uri="{FF2B5EF4-FFF2-40B4-BE49-F238E27FC236}">
              <a16:creationId xmlns:a16="http://schemas.microsoft.com/office/drawing/2014/main" id="{E60A790D-4619-7214-1D00-6CCEE3B15C64}"/>
            </a:ext>
          </a:extLst>
        </xdr:cNvPr>
        <xdr:cNvPicPr>
          <a:picLocks noChangeAspect="1"/>
        </xdr:cNvPicPr>
      </xdr:nvPicPr>
      <xdr:blipFill>
        <a:blip xmlns:r="http://schemas.openxmlformats.org/officeDocument/2006/relationships" r:embed="rId4"/>
        <a:stretch>
          <a:fillRect/>
        </a:stretch>
      </xdr:blipFill>
      <xdr:spPr>
        <a:xfrm>
          <a:off x="200025" y="13992225"/>
          <a:ext cx="219077" cy="219077"/>
        </a:xfrm>
        <a:prstGeom prst="rect">
          <a:avLst/>
        </a:prstGeom>
      </xdr:spPr>
    </xdr:pic>
    <xdr:clientData/>
  </xdr:twoCellAnchor>
  <xdr:twoCellAnchor editAs="oneCell">
    <xdr:from>
      <xdr:col>1</xdr:col>
      <xdr:colOff>0</xdr:colOff>
      <xdr:row>50</xdr:row>
      <xdr:rowOff>0</xdr:rowOff>
    </xdr:from>
    <xdr:to>
      <xdr:col>1</xdr:col>
      <xdr:colOff>219077</xdr:colOff>
      <xdr:row>51</xdr:row>
      <xdr:rowOff>2</xdr:rowOff>
    </xdr:to>
    <xdr:pic>
      <xdr:nvPicPr>
        <xdr:cNvPr id="44" name="Picture 43">
          <a:extLst>
            <a:ext uri="{FF2B5EF4-FFF2-40B4-BE49-F238E27FC236}">
              <a16:creationId xmlns:a16="http://schemas.microsoft.com/office/drawing/2014/main" id="{869DA6CE-3470-CF8B-6D51-82E14EC9FD79}"/>
            </a:ext>
          </a:extLst>
        </xdr:cNvPr>
        <xdr:cNvPicPr>
          <a:picLocks noChangeAspect="1"/>
        </xdr:cNvPicPr>
      </xdr:nvPicPr>
      <xdr:blipFill>
        <a:blip xmlns:r="http://schemas.openxmlformats.org/officeDocument/2006/relationships" r:embed="rId4"/>
        <a:stretch>
          <a:fillRect/>
        </a:stretch>
      </xdr:blipFill>
      <xdr:spPr>
        <a:xfrm>
          <a:off x="200025" y="14211300"/>
          <a:ext cx="219077" cy="219077"/>
        </a:xfrm>
        <a:prstGeom prst="rect">
          <a:avLst/>
        </a:prstGeom>
      </xdr:spPr>
    </xdr:pic>
    <xdr:clientData/>
  </xdr:twoCellAnchor>
  <xdr:twoCellAnchor editAs="oneCell">
    <xdr:from>
      <xdr:col>1</xdr:col>
      <xdr:colOff>0</xdr:colOff>
      <xdr:row>51</xdr:row>
      <xdr:rowOff>0</xdr:rowOff>
    </xdr:from>
    <xdr:to>
      <xdr:col>1</xdr:col>
      <xdr:colOff>219077</xdr:colOff>
      <xdr:row>52</xdr:row>
      <xdr:rowOff>2</xdr:rowOff>
    </xdr:to>
    <xdr:pic>
      <xdr:nvPicPr>
        <xdr:cNvPr id="45" name="Picture 44">
          <a:extLst>
            <a:ext uri="{FF2B5EF4-FFF2-40B4-BE49-F238E27FC236}">
              <a16:creationId xmlns:a16="http://schemas.microsoft.com/office/drawing/2014/main" id="{2483E5DF-8A27-6B64-AF42-B41867F47842}"/>
            </a:ext>
          </a:extLst>
        </xdr:cNvPr>
        <xdr:cNvPicPr>
          <a:picLocks noChangeAspect="1"/>
        </xdr:cNvPicPr>
      </xdr:nvPicPr>
      <xdr:blipFill>
        <a:blip xmlns:r="http://schemas.openxmlformats.org/officeDocument/2006/relationships" r:embed="rId4"/>
        <a:stretch>
          <a:fillRect/>
        </a:stretch>
      </xdr:blipFill>
      <xdr:spPr>
        <a:xfrm>
          <a:off x="200025" y="14430375"/>
          <a:ext cx="219077" cy="219077"/>
        </a:xfrm>
        <a:prstGeom prst="rect">
          <a:avLst/>
        </a:prstGeom>
      </xdr:spPr>
    </xdr:pic>
    <xdr:clientData/>
  </xdr:twoCellAnchor>
  <xdr:twoCellAnchor editAs="oneCell">
    <xdr:from>
      <xdr:col>1</xdr:col>
      <xdr:colOff>0</xdr:colOff>
      <xdr:row>52</xdr:row>
      <xdr:rowOff>0</xdr:rowOff>
    </xdr:from>
    <xdr:to>
      <xdr:col>1</xdr:col>
      <xdr:colOff>219077</xdr:colOff>
      <xdr:row>53</xdr:row>
      <xdr:rowOff>2</xdr:rowOff>
    </xdr:to>
    <xdr:pic>
      <xdr:nvPicPr>
        <xdr:cNvPr id="46" name="Picture 45">
          <a:extLst>
            <a:ext uri="{FF2B5EF4-FFF2-40B4-BE49-F238E27FC236}">
              <a16:creationId xmlns:a16="http://schemas.microsoft.com/office/drawing/2014/main" id="{9AC38928-C71E-57CE-29B2-19EA50564008}"/>
            </a:ext>
          </a:extLst>
        </xdr:cNvPr>
        <xdr:cNvPicPr>
          <a:picLocks noChangeAspect="1"/>
        </xdr:cNvPicPr>
      </xdr:nvPicPr>
      <xdr:blipFill>
        <a:blip xmlns:r="http://schemas.openxmlformats.org/officeDocument/2006/relationships" r:embed="rId4"/>
        <a:stretch>
          <a:fillRect/>
        </a:stretch>
      </xdr:blipFill>
      <xdr:spPr>
        <a:xfrm>
          <a:off x="200025" y="14649450"/>
          <a:ext cx="219077" cy="219077"/>
        </a:xfrm>
        <a:prstGeom prst="rect">
          <a:avLst/>
        </a:prstGeom>
      </xdr:spPr>
    </xdr:pic>
    <xdr:clientData/>
  </xdr:twoCellAnchor>
  <xdr:twoCellAnchor editAs="oneCell">
    <xdr:from>
      <xdr:col>1</xdr:col>
      <xdr:colOff>0</xdr:colOff>
      <xdr:row>53</xdr:row>
      <xdr:rowOff>0</xdr:rowOff>
    </xdr:from>
    <xdr:to>
      <xdr:col>1</xdr:col>
      <xdr:colOff>219077</xdr:colOff>
      <xdr:row>54</xdr:row>
      <xdr:rowOff>2</xdr:rowOff>
    </xdr:to>
    <xdr:pic>
      <xdr:nvPicPr>
        <xdr:cNvPr id="47" name="Picture 46">
          <a:extLst>
            <a:ext uri="{FF2B5EF4-FFF2-40B4-BE49-F238E27FC236}">
              <a16:creationId xmlns:a16="http://schemas.microsoft.com/office/drawing/2014/main" id="{41436643-D0F2-50D1-EB89-B5AA13DC899D}"/>
            </a:ext>
          </a:extLst>
        </xdr:cNvPr>
        <xdr:cNvPicPr>
          <a:picLocks noChangeAspect="1"/>
        </xdr:cNvPicPr>
      </xdr:nvPicPr>
      <xdr:blipFill>
        <a:blip xmlns:r="http://schemas.openxmlformats.org/officeDocument/2006/relationships" r:embed="rId4"/>
        <a:stretch>
          <a:fillRect/>
        </a:stretch>
      </xdr:blipFill>
      <xdr:spPr>
        <a:xfrm>
          <a:off x="200025" y="14868525"/>
          <a:ext cx="219077" cy="219077"/>
        </a:xfrm>
        <a:prstGeom prst="rect">
          <a:avLst/>
        </a:prstGeom>
      </xdr:spPr>
    </xdr:pic>
    <xdr:clientData/>
  </xdr:twoCellAnchor>
  <xdr:twoCellAnchor editAs="oneCell">
    <xdr:from>
      <xdr:col>1</xdr:col>
      <xdr:colOff>0</xdr:colOff>
      <xdr:row>54</xdr:row>
      <xdr:rowOff>0</xdr:rowOff>
    </xdr:from>
    <xdr:to>
      <xdr:col>1</xdr:col>
      <xdr:colOff>219077</xdr:colOff>
      <xdr:row>55</xdr:row>
      <xdr:rowOff>2</xdr:rowOff>
    </xdr:to>
    <xdr:pic>
      <xdr:nvPicPr>
        <xdr:cNvPr id="48" name="Picture 47">
          <a:extLst>
            <a:ext uri="{FF2B5EF4-FFF2-40B4-BE49-F238E27FC236}">
              <a16:creationId xmlns:a16="http://schemas.microsoft.com/office/drawing/2014/main" id="{1172094E-1547-068E-543E-7DB5B0A2062A}"/>
            </a:ext>
          </a:extLst>
        </xdr:cNvPr>
        <xdr:cNvPicPr>
          <a:picLocks noChangeAspect="1"/>
        </xdr:cNvPicPr>
      </xdr:nvPicPr>
      <xdr:blipFill>
        <a:blip xmlns:r="http://schemas.openxmlformats.org/officeDocument/2006/relationships" r:embed="rId4"/>
        <a:stretch>
          <a:fillRect/>
        </a:stretch>
      </xdr:blipFill>
      <xdr:spPr>
        <a:xfrm>
          <a:off x="200025" y="15087600"/>
          <a:ext cx="219077" cy="219077"/>
        </a:xfrm>
        <a:prstGeom prst="rect">
          <a:avLst/>
        </a:prstGeom>
      </xdr:spPr>
    </xdr:pic>
    <xdr:clientData/>
  </xdr:twoCellAnchor>
  <xdr:twoCellAnchor editAs="oneCell">
    <xdr:from>
      <xdr:col>1</xdr:col>
      <xdr:colOff>0</xdr:colOff>
      <xdr:row>55</xdr:row>
      <xdr:rowOff>0</xdr:rowOff>
    </xdr:from>
    <xdr:to>
      <xdr:col>1</xdr:col>
      <xdr:colOff>219077</xdr:colOff>
      <xdr:row>56</xdr:row>
      <xdr:rowOff>2</xdr:rowOff>
    </xdr:to>
    <xdr:pic>
      <xdr:nvPicPr>
        <xdr:cNvPr id="49" name="Picture 48">
          <a:extLst>
            <a:ext uri="{FF2B5EF4-FFF2-40B4-BE49-F238E27FC236}">
              <a16:creationId xmlns:a16="http://schemas.microsoft.com/office/drawing/2014/main" id="{0A0A65D2-C552-C4F8-26EC-CB0955E95E3D}"/>
            </a:ext>
          </a:extLst>
        </xdr:cNvPr>
        <xdr:cNvPicPr>
          <a:picLocks noChangeAspect="1"/>
        </xdr:cNvPicPr>
      </xdr:nvPicPr>
      <xdr:blipFill>
        <a:blip xmlns:r="http://schemas.openxmlformats.org/officeDocument/2006/relationships" r:embed="rId5"/>
        <a:stretch>
          <a:fillRect/>
        </a:stretch>
      </xdr:blipFill>
      <xdr:spPr>
        <a:xfrm>
          <a:off x="200025" y="15306675"/>
          <a:ext cx="219077" cy="219077"/>
        </a:xfrm>
        <a:prstGeom prst="rect">
          <a:avLst/>
        </a:prstGeom>
      </xdr:spPr>
    </xdr:pic>
    <xdr:clientData/>
  </xdr:twoCellAnchor>
  <xdr:twoCellAnchor editAs="oneCell">
    <xdr:from>
      <xdr:col>1</xdr:col>
      <xdr:colOff>0</xdr:colOff>
      <xdr:row>56</xdr:row>
      <xdr:rowOff>0</xdr:rowOff>
    </xdr:from>
    <xdr:to>
      <xdr:col>1</xdr:col>
      <xdr:colOff>219077</xdr:colOff>
      <xdr:row>57</xdr:row>
      <xdr:rowOff>2</xdr:rowOff>
    </xdr:to>
    <xdr:pic>
      <xdr:nvPicPr>
        <xdr:cNvPr id="50" name="Picture 49">
          <a:extLst>
            <a:ext uri="{FF2B5EF4-FFF2-40B4-BE49-F238E27FC236}">
              <a16:creationId xmlns:a16="http://schemas.microsoft.com/office/drawing/2014/main" id="{37F2C1F6-60A7-F3E4-75C5-34AC4D0FB4D3}"/>
            </a:ext>
          </a:extLst>
        </xdr:cNvPr>
        <xdr:cNvPicPr>
          <a:picLocks noChangeAspect="1"/>
        </xdr:cNvPicPr>
      </xdr:nvPicPr>
      <xdr:blipFill>
        <a:blip xmlns:r="http://schemas.openxmlformats.org/officeDocument/2006/relationships" r:embed="rId3"/>
        <a:stretch>
          <a:fillRect/>
        </a:stretch>
      </xdr:blipFill>
      <xdr:spPr>
        <a:xfrm>
          <a:off x="200025" y="15525750"/>
          <a:ext cx="219077" cy="219077"/>
        </a:xfrm>
        <a:prstGeom prst="rect">
          <a:avLst/>
        </a:prstGeom>
      </xdr:spPr>
    </xdr:pic>
    <xdr:clientData/>
  </xdr:twoCellAnchor>
  <xdr:twoCellAnchor editAs="oneCell">
    <xdr:from>
      <xdr:col>1</xdr:col>
      <xdr:colOff>0</xdr:colOff>
      <xdr:row>58</xdr:row>
      <xdr:rowOff>0</xdr:rowOff>
    </xdr:from>
    <xdr:to>
      <xdr:col>1</xdr:col>
      <xdr:colOff>219077</xdr:colOff>
      <xdr:row>59</xdr:row>
      <xdr:rowOff>2</xdr:rowOff>
    </xdr:to>
    <xdr:pic>
      <xdr:nvPicPr>
        <xdr:cNvPr id="51" name="Picture 50">
          <a:extLst>
            <a:ext uri="{FF2B5EF4-FFF2-40B4-BE49-F238E27FC236}">
              <a16:creationId xmlns:a16="http://schemas.microsoft.com/office/drawing/2014/main" id="{23D0EF32-4DC9-4A2E-72B8-D341EA8FA624}"/>
            </a:ext>
          </a:extLst>
        </xdr:cNvPr>
        <xdr:cNvPicPr>
          <a:picLocks noChangeAspect="1"/>
        </xdr:cNvPicPr>
      </xdr:nvPicPr>
      <xdr:blipFill>
        <a:blip xmlns:r="http://schemas.openxmlformats.org/officeDocument/2006/relationships" r:embed="rId3"/>
        <a:stretch>
          <a:fillRect/>
        </a:stretch>
      </xdr:blipFill>
      <xdr:spPr>
        <a:xfrm>
          <a:off x="200025" y="15963900"/>
          <a:ext cx="219077" cy="219077"/>
        </a:xfrm>
        <a:prstGeom prst="rect">
          <a:avLst/>
        </a:prstGeom>
      </xdr:spPr>
    </xdr:pic>
    <xdr:clientData/>
  </xdr:twoCellAnchor>
  <xdr:twoCellAnchor editAs="oneCell">
    <xdr:from>
      <xdr:col>1</xdr:col>
      <xdr:colOff>0</xdr:colOff>
      <xdr:row>59</xdr:row>
      <xdr:rowOff>0</xdr:rowOff>
    </xdr:from>
    <xdr:to>
      <xdr:col>1</xdr:col>
      <xdr:colOff>219077</xdr:colOff>
      <xdr:row>60</xdr:row>
      <xdr:rowOff>2</xdr:rowOff>
    </xdr:to>
    <xdr:pic>
      <xdr:nvPicPr>
        <xdr:cNvPr id="52" name="Picture 51">
          <a:extLst>
            <a:ext uri="{FF2B5EF4-FFF2-40B4-BE49-F238E27FC236}">
              <a16:creationId xmlns:a16="http://schemas.microsoft.com/office/drawing/2014/main" id="{75BEE1C5-1881-175D-A651-B4314D4FC7DF}"/>
            </a:ext>
          </a:extLst>
        </xdr:cNvPr>
        <xdr:cNvPicPr>
          <a:picLocks noChangeAspect="1"/>
        </xdr:cNvPicPr>
      </xdr:nvPicPr>
      <xdr:blipFill>
        <a:blip xmlns:r="http://schemas.openxmlformats.org/officeDocument/2006/relationships" r:embed="rId4"/>
        <a:stretch>
          <a:fillRect/>
        </a:stretch>
      </xdr:blipFill>
      <xdr:spPr>
        <a:xfrm>
          <a:off x="200025" y="16182975"/>
          <a:ext cx="219077" cy="219077"/>
        </a:xfrm>
        <a:prstGeom prst="rect">
          <a:avLst/>
        </a:prstGeom>
      </xdr:spPr>
    </xdr:pic>
    <xdr:clientData/>
  </xdr:twoCellAnchor>
  <xdr:twoCellAnchor editAs="oneCell">
    <xdr:from>
      <xdr:col>1</xdr:col>
      <xdr:colOff>0</xdr:colOff>
      <xdr:row>60</xdr:row>
      <xdr:rowOff>0</xdr:rowOff>
    </xdr:from>
    <xdr:to>
      <xdr:col>1</xdr:col>
      <xdr:colOff>219077</xdr:colOff>
      <xdr:row>61</xdr:row>
      <xdr:rowOff>2</xdr:rowOff>
    </xdr:to>
    <xdr:pic>
      <xdr:nvPicPr>
        <xdr:cNvPr id="53" name="Picture 52">
          <a:extLst>
            <a:ext uri="{FF2B5EF4-FFF2-40B4-BE49-F238E27FC236}">
              <a16:creationId xmlns:a16="http://schemas.microsoft.com/office/drawing/2014/main" id="{5CC87135-D9CE-9B0A-A4C0-7007F7968C7D}"/>
            </a:ext>
          </a:extLst>
        </xdr:cNvPr>
        <xdr:cNvPicPr>
          <a:picLocks noChangeAspect="1"/>
        </xdr:cNvPicPr>
      </xdr:nvPicPr>
      <xdr:blipFill>
        <a:blip xmlns:r="http://schemas.openxmlformats.org/officeDocument/2006/relationships" r:embed="rId4"/>
        <a:stretch>
          <a:fillRect/>
        </a:stretch>
      </xdr:blipFill>
      <xdr:spPr>
        <a:xfrm>
          <a:off x="200025" y="16402050"/>
          <a:ext cx="219077" cy="219077"/>
        </a:xfrm>
        <a:prstGeom prst="rect">
          <a:avLst/>
        </a:prstGeom>
      </xdr:spPr>
    </xdr:pic>
    <xdr:clientData/>
  </xdr:twoCellAnchor>
  <xdr:twoCellAnchor editAs="oneCell">
    <xdr:from>
      <xdr:col>1</xdr:col>
      <xdr:colOff>0</xdr:colOff>
      <xdr:row>61</xdr:row>
      <xdr:rowOff>0</xdr:rowOff>
    </xdr:from>
    <xdr:to>
      <xdr:col>1</xdr:col>
      <xdr:colOff>219077</xdr:colOff>
      <xdr:row>62</xdr:row>
      <xdr:rowOff>2</xdr:rowOff>
    </xdr:to>
    <xdr:pic>
      <xdr:nvPicPr>
        <xdr:cNvPr id="54" name="Picture 53">
          <a:extLst>
            <a:ext uri="{FF2B5EF4-FFF2-40B4-BE49-F238E27FC236}">
              <a16:creationId xmlns:a16="http://schemas.microsoft.com/office/drawing/2014/main" id="{97DF5954-5E41-A6B9-B553-EB548904DAEF}"/>
            </a:ext>
          </a:extLst>
        </xdr:cNvPr>
        <xdr:cNvPicPr>
          <a:picLocks noChangeAspect="1"/>
        </xdr:cNvPicPr>
      </xdr:nvPicPr>
      <xdr:blipFill>
        <a:blip xmlns:r="http://schemas.openxmlformats.org/officeDocument/2006/relationships" r:embed="rId4"/>
        <a:stretch>
          <a:fillRect/>
        </a:stretch>
      </xdr:blipFill>
      <xdr:spPr>
        <a:xfrm>
          <a:off x="200025" y="16621125"/>
          <a:ext cx="219077" cy="219077"/>
        </a:xfrm>
        <a:prstGeom prst="rect">
          <a:avLst/>
        </a:prstGeom>
      </xdr:spPr>
    </xdr:pic>
    <xdr:clientData/>
  </xdr:twoCellAnchor>
  <xdr:twoCellAnchor editAs="oneCell">
    <xdr:from>
      <xdr:col>1</xdr:col>
      <xdr:colOff>0</xdr:colOff>
      <xdr:row>62</xdr:row>
      <xdr:rowOff>0</xdr:rowOff>
    </xdr:from>
    <xdr:to>
      <xdr:col>1</xdr:col>
      <xdr:colOff>219077</xdr:colOff>
      <xdr:row>63</xdr:row>
      <xdr:rowOff>2</xdr:rowOff>
    </xdr:to>
    <xdr:pic>
      <xdr:nvPicPr>
        <xdr:cNvPr id="55" name="Picture 54">
          <a:extLst>
            <a:ext uri="{FF2B5EF4-FFF2-40B4-BE49-F238E27FC236}">
              <a16:creationId xmlns:a16="http://schemas.microsoft.com/office/drawing/2014/main" id="{D143A016-D7E7-AF1A-30C2-0BCF86FD8E1C}"/>
            </a:ext>
          </a:extLst>
        </xdr:cNvPr>
        <xdr:cNvPicPr>
          <a:picLocks noChangeAspect="1"/>
        </xdr:cNvPicPr>
      </xdr:nvPicPr>
      <xdr:blipFill>
        <a:blip xmlns:r="http://schemas.openxmlformats.org/officeDocument/2006/relationships" r:embed="rId5"/>
        <a:stretch>
          <a:fillRect/>
        </a:stretch>
      </xdr:blipFill>
      <xdr:spPr>
        <a:xfrm>
          <a:off x="200025" y="16840200"/>
          <a:ext cx="219077" cy="219077"/>
        </a:xfrm>
        <a:prstGeom prst="rect">
          <a:avLst/>
        </a:prstGeom>
      </xdr:spPr>
    </xdr:pic>
    <xdr:clientData/>
  </xdr:twoCellAnchor>
  <xdr:twoCellAnchor editAs="oneCell">
    <xdr:from>
      <xdr:col>1</xdr:col>
      <xdr:colOff>0</xdr:colOff>
      <xdr:row>63</xdr:row>
      <xdr:rowOff>0</xdr:rowOff>
    </xdr:from>
    <xdr:to>
      <xdr:col>1</xdr:col>
      <xdr:colOff>219077</xdr:colOff>
      <xdr:row>64</xdr:row>
      <xdr:rowOff>2</xdr:rowOff>
    </xdr:to>
    <xdr:pic>
      <xdr:nvPicPr>
        <xdr:cNvPr id="56" name="Picture 55">
          <a:extLst>
            <a:ext uri="{FF2B5EF4-FFF2-40B4-BE49-F238E27FC236}">
              <a16:creationId xmlns:a16="http://schemas.microsoft.com/office/drawing/2014/main" id="{91820593-5CD9-A67B-4120-F4C74A049065}"/>
            </a:ext>
          </a:extLst>
        </xdr:cNvPr>
        <xdr:cNvPicPr>
          <a:picLocks noChangeAspect="1"/>
        </xdr:cNvPicPr>
      </xdr:nvPicPr>
      <xdr:blipFill>
        <a:blip xmlns:r="http://schemas.openxmlformats.org/officeDocument/2006/relationships" r:embed="rId3"/>
        <a:stretch>
          <a:fillRect/>
        </a:stretch>
      </xdr:blipFill>
      <xdr:spPr>
        <a:xfrm>
          <a:off x="200025" y="17059275"/>
          <a:ext cx="219077" cy="219077"/>
        </a:xfrm>
        <a:prstGeom prst="rect">
          <a:avLst/>
        </a:prstGeom>
      </xdr:spPr>
    </xdr:pic>
    <xdr:clientData/>
  </xdr:twoCellAnchor>
  <xdr:twoCellAnchor editAs="oneCell">
    <xdr:from>
      <xdr:col>1</xdr:col>
      <xdr:colOff>0</xdr:colOff>
      <xdr:row>65</xdr:row>
      <xdr:rowOff>0</xdr:rowOff>
    </xdr:from>
    <xdr:to>
      <xdr:col>1</xdr:col>
      <xdr:colOff>219077</xdr:colOff>
      <xdr:row>66</xdr:row>
      <xdr:rowOff>2</xdr:rowOff>
    </xdr:to>
    <xdr:pic>
      <xdr:nvPicPr>
        <xdr:cNvPr id="57" name="Picture 56">
          <a:extLst>
            <a:ext uri="{FF2B5EF4-FFF2-40B4-BE49-F238E27FC236}">
              <a16:creationId xmlns:a16="http://schemas.microsoft.com/office/drawing/2014/main" id="{8EC2AB34-DD43-4857-9901-DE95AC2C87A6}"/>
            </a:ext>
          </a:extLst>
        </xdr:cNvPr>
        <xdr:cNvPicPr>
          <a:picLocks noChangeAspect="1"/>
        </xdr:cNvPicPr>
      </xdr:nvPicPr>
      <xdr:blipFill>
        <a:blip xmlns:r="http://schemas.openxmlformats.org/officeDocument/2006/relationships" r:embed="rId3"/>
        <a:stretch>
          <a:fillRect/>
        </a:stretch>
      </xdr:blipFill>
      <xdr:spPr>
        <a:xfrm>
          <a:off x="200025" y="17497425"/>
          <a:ext cx="219077" cy="219077"/>
        </a:xfrm>
        <a:prstGeom prst="rect">
          <a:avLst/>
        </a:prstGeom>
      </xdr:spPr>
    </xdr:pic>
    <xdr:clientData/>
  </xdr:twoCellAnchor>
  <xdr:twoCellAnchor editAs="oneCell">
    <xdr:from>
      <xdr:col>1</xdr:col>
      <xdr:colOff>0</xdr:colOff>
      <xdr:row>66</xdr:row>
      <xdr:rowOff>0</xdr:rowOff>
    </xdr:from>
    <xdr:to>
      <xdr:col>1</xdr:col>
      <xdr:colOff>219077</xdr:colOff>
      <xdr:row>67</xdr:row>
      <xdr:rowOff>2</xdr:rowOff>
    </xdr:to>
    <xdr:pic>
      <xdr:nvPicPr>
        <xdr:cNvPr id="58" name="Picture 57">
          <a:extLst>
            <a:ext uri="{FF2B5EF4-FFF2-40B4-BE49-F238E27FC236}">
              <a16:creationId xmlns:a16="http://schemas.microsoft.com/office/drawing/2014/main" id="{2095469A-E103-DA2F-C8BE-F47FC5D3EF31}"/>
            </a:ext>
          </a:extLst>
        </xdr:cNvPr>
        <xdr:cNvPicPr>
          <a:picLocks noChangeAspect="1"/>
        </xdr:cNvPicPr>
      </xdr:nvPicPr>
      <xdr:blipFill>
        <a:blip xmlns:r="http://schemas.openxmlformats.org/officeDocument/2006/relationships" r:embed="rId4"/>
        <a:stretch>
          <a:fillRect/>
        </a:stretch>
      </xdr:blipFill>
      <xdr:spPr>
        <a:xfrm>
          <a:off x="200025" y="17716500"/>
          <a:ext cx="219077" cy="219077"/>
        </a:xfrm>
        <a:prstGeom prst="rect">
          <a:avLst/>
        </a:prstGeom>
      </xdr:spPr>
    </xdr:pic>
    <xdr:clientData/>
  </xdr:twoCellAnchor>
  <xdr:twoCellAnchor editAs="oneCell">
    <xdr:from>
      <xdr:col>1</xdr:col>
      <xdr:colOff>0</xdr:colOff>
      <xdr:row>67</xdr:row>
      <xdr:rowOff>0</xdr:rowOff>
    </xdr:from>
    <xdr:to>
      <xdr:col>1</xdr:col>
      <xdr:colOff>219077</xdr:colOff>
      <xdr:row>68</xdr:row>
      <xdr:rowOff>2</xdr:rowOff>
    </xdr:to>
    <xdr:pic>
      <xdr:nvPicPr>
        <xdr:cNvPr id="59" name="Picture 58">
          <a:extLst>
            <a:ext uri="{FF2B5EF4-FFF2-40B4-BE49-F238E27FC236}">
              <a16:creationId xmlns:a16="http://schemas.microsoft.com/office/drawing/2014/main" id="{08671ED5-A1C2-4886-5DC3-81AEA8C2BB2B}"/>
            </a:ext>
          </a:extLst>
        </xdr:cNvPr>
        <xdr:cNvPicPr>
          <a:picLocks noChangeAspect="1"/>
        </xdr:cNvPicPr>
      </xdr:nvPicPr>
      <xdr:blipFill>
        <a:blip xmlns:r="http://schemas.openxmlformats.org/officeDocument/2006/relationships" r:embed="rId4"/>
        <a:stretch>
          <a:fillRect/>
        </a:stretch>
      </xdr:blipFill>
      <xdr:spPr>
        <a:xfrm>
          <a:off x="200025" y="17935575"/>
          <a:ext cx="219077" cy="219077"/>
        </a:xfrm>
        <a:prstGeom prst="rect">
          <a:avLst/>
        </a:prstGeom>
      </xdr:spPr>
    </xdr:pic>
    <xdr:clientData/>
  </xdr:twoCellAnchor>
  <xdr:twoCellAnchor editAs="oneCell">
    <xdr:from>
      <xdr:col>1</xdr:col>
      <xdr:colOff>0</xdr:colOff>
      <xdr:row>68</xdr:row>
      <xdr:rowOff>0</xdr:rowOff>
    </xdr:from>
    <xdr:to>
      <xdr:col>1</xdr:col>
      <xdr:colOff>219077</xdr:colOff>
      <xdr:row>69</xdr:row>
      <xdr:rowOff>2</xdr:rowOff>
    </xdr:to>
    <xdr:pic>
      <xdr:nvPicPr>
        <xdr:cNvPr id="60" name="Picture 59">
          <a:extLst>
            <a:ext uri="{FF2B5EF4-FFF2-40B4-BE49-F238E27FC236}">
              <a16:creationId xmlns:a16="http://schemas.microsoft.com/office/drawing/2014/main" id="{BBA84946-497E-E5E3-EFBA-6D98A35CD156}"/>
            </a:ext>
          </a:extLst>
        </xdr:cNvPr>
        <xdr:cNvPicPr>
          <a:picLocks noChangeAspect="1"/>
        </xdr:cNvPicPr>
      </xdr:nvPicPr>
      <xdr:blipFill>
        <a:blip xmlns:r="http://schemas.openxmlformats.org/officeDocument/2006/relationships" r:embed="rId4"/>
        <a:stretch>
          <a:fillRect/>
        </a:stretch>
      </xdr:blipFill>
      <xdr:spPr>
        <a:xfrm>
          <a:off x="200025" y="18154650"/>
          <a:ext cx="219077" cy="219077"/>
        </a:xfrm>
        <a:prstGeom prst="rect">
          <a:avLst/>
        </a:prstGeom>
      </xdr:spPr>
    </xdr:pic>
    <xdr:clientData/>
  </xdr:twoCellAnchor>
  <xdr:twoCellAnchor editAs="oneCell">
    <xdr:from>
      <xdr:col>1</xdr:col>
      <xdr:colOff>0</xdr:colOff>
      <xdr:row>69</xdr:row>
      <xdr:rowOff>0</xdr:rowOff>
    </xdr:from>
    <xdr:to>
      <xdr:col>1</xdr:col>
      <xdr:colOff>219077</xdr:colOff>
      <xdr:row>70</xdr:row>
      <xdr:rowOff>2</xdr:rowOff>
    </xdr:to>
    <xdr:pic>
      <xdr:nvPicPr>
        <xdr:cNvPr id="61" name="Picture 60">
          <a:extLst>
            <a:ext uri="{FF2B5EF4-FFF2-40B4-BE49-F238E27FC236}">
              <a16:creationId xmlns:a16="http://schemas.microsoft.com/office/drawing/2014/main" id="{F3EEE2C7-1A82-6F07-53AD-FC225AB5DE62}"/>
            </a:ext>
          </a:extLst>
        </xdr:cNvPr>
        <xdr:cNvPicPr>
          <a:picLocks noChangeAspect="1"/>
        </xdr:cNvPicPr>
      </xdr:nvPicPr>
      <xdr:blipFill>
        <a:blip xmlns:r="http://schemas.openxmlformats.org/officeDocument/2006/relationships" r:embed="rId4"/>
        <a:stretch>
          <a:fillRect/>
        </a:stretch>
      </xdr:blipFill>
      <xdr:spPr>
        <a:xfrm>
          <a:off x="200025" y="18373725"/>
          <a:ext cx="219077" cy="219077"/>
        </a:xfrm>
        <a:prstGeom prst="rect">
          <a:avLst/>
        </a:prstGeom>
      </xdr:spPr>
    </xdr:pic>
    <xdr:clientData/>
  </xdr:twoCellAnchor>
  <xdr:twoCellAnchor editAs="oneCell">
    <xdr:from>
      <xdr:col>1</xdr:col>
      <xdr:colOff>0</xdr:colOff>
      <xdr:row>70</xdr:row>
      <xdr:rowOff>0</xdr:rowOff>
    </xdr:from>
    <xdr:to>
      <xdr:col>1</xdr:col>
      <xdr:colOff>219077</xdr:colOff>
      <xdr:row>71</xdr:row>
      <xdr:rowOff>2</xdr:rowOff>
    </xdr:to>
    <xdr:pic>
      <xdr:nvPicPr>
        <xdr:cNvPr id="62" name="Picture 61">
          <a:extLst>
            <a:ext uri="{FF2B5EF4-FFF2-40B4-BE49-F238E27FC236}">
              <a16:creationId xmlns:a16="http://schemas.microsoft.com/office/drawing/2014/main" id="{8F8373FF-EE76-1225-AB45-372C02F9882E}"/>
            </a:ext>
          </a:extLst>
        </xdr:cNvPr>
        <xdr:cNvPicPr>
          <a:picLocks noChangeAspect="1"/>
        </xdr:cNvPicPr>
      </xdr:nvPicPr>
      <xdr:blipFill>
        <a:blip xmlns:r="http://schemas.openxmlformats.org/officeDocument/2006/relationships" r:embed="rId4"/>
        <a:stretch>
          <a:fillRect/>
        </a:stretch>
      </xdr:blipFill>
      <xdr:spPr>
        <a:xfrm>
          <a:off x="200025" y="18592800"/>
          <a:ext cx="219077" cy="219077"/>
        </a:xfrm>
        <a:prstGeom prst="rect">
          <a:avLst/>
        </a:prstGeom>
      </xdr:spPr>
    </xdr:pic>
    <xdr:clientData/>
  </xdr:twoCellAnchor>
  <xdr:twoCellAnchor editAs="oneCell">
    <xdr:from>
      <xdr:col>1</xdr:col>
      <xdr:colOff>0</xdr:colOff>
      <xdr:row>71</xdr:row>
      <xdr:rowOff>0</xdr:rowOff>
    </xdr:from>
    <xdr:to>
      <xdr:col>1</xdr:col>
      <xdr:colOff>219077</xdr:colOff>
      <xdr:row>72</xdr:row>
      <xdr:rowOff>2</xdr:rowOff>
    </xdr:to>
    <xdr:pic>
      <xdr:nvPicPr>
        <xdr:cNvPr id="63" name="Picture 62">
          <a:extLst>
            <a:ext uri="{FF2B5EF4-FFF2-40B4-BE49-F238E27FC236}">
              <a16:creationId xmlns:a16="http://schemas.microsoft.com/office/drawing/2014/main" id="{EE16B3CD-4423-E420-C05D-CD605D757ABC}"/>
            </a:ext>
          </a:extLst>
        </xdr:cNvPr>
        <xdr:cNvPicPr>
          <a:picLocks noChangeAspect="1"/>
        </xdr:cNvPicPr>
      </xdr:nvPicPr>
      <xdr:blipFill>
        <a:blip xmlns:r="http://schemas.openxmlformats.org/officeDocument/2006/relationships" r:embed="rId4"/>
        <a:stretch>
          <a:fillRect/>
        </a:stretch>
      </xdr:blipFill>
      <xdr:spPr>
        <a:xfrm>
          <a:off x="200025" y="18811875"/>
          <a:ext cx="219077" cy="219077"/>
        </a:xfrm>
        <a:prstGeom prst="rect">
          <a:avLst/>
        </a:prstGeom>
      </xdr:spPr>
    </xdr:pic>
    <xdr:clientData/>
  </xdr:twoCellAnchor>
  <xdr:twoCellAnchor editAs="oneCell">
    <xdr:from>
      <xdr:col>1</xdr:col>
      <xdr:colOff>0</xdr:colOff>
      <xdr:row>72</xdr:row>
      <xdr:rowOff>0</xdr:rowOff>
    </xdr:from>
    <xdr:to>
      <xdr:col>1</xdr:col>
      <xdr:colOff>219077</xdr:colOff>
      <xdr:row>73</xdr:row>
      <xdr:rowOff>2</xdr:rowOff>
    </xdr:to>
    <xdr:pic>
      <xdr:nvPicPr>
        <xdr:cNvPr id="64" name="Picture 63">
          <a:extLst>
            <a:ext uri="{FF2B5EF4-FFF2-40B4-BE49-F238E27FC236}">
              <a16:creationId xmlns:a16="http://schemas.microsoft.com/office/drawing/2014/main" id="{FF806F9C-12BE-F65C-22E9-69C4921F9976}"/>
            </a:ext>
          </a:extLst>
        </xdr:cNvPr>
        <xdr:cNvPicPr>
          <a:picLocks noChangeAspect="1"/>
        </xdr:cNvPicPr>
      </xdr:nvPicPr>
      <xdr:blipFill>
        <a:blip xmlns:r="http://schemas.openxmlformats.org/officeDocument/2006/relationships" r:embed="rId4"/>
        <a:stretch>
          <a:fillRect/>
        </a:stretch>
      </xdr:blipFill>
      <xdr:spPr>
        <a:xfrm>
          <a:off x="200025" y="19030950"/>
          <a:ext cx="219077" cy="219077"/>
        </a:xfrm>
        <a:prstGeom prst="rect">
          <a:avLst/>
        </a:prstGeom>
      </xdr:spPr>
    </xdr:pic>
    <xdr:clientData/>
  </xdr:twoCellAnchor>
  <xdr:twoCellAnchor editAs="oneCell">
    <xdr:from>
      <xdr:col>1</xdr:col>
      <xdr:colOff>0</xdr:colOff>
      <xdr:row>73</xdr:row>
      <xdr:rowOff>0</xdr:rowOff>
    </xdr:from>
    <xdr:to>
      <xdr:col>1</xdr:col>
      <xdr:colOff>219077</xdr:colOff>
      <xdr:row>74</xdr:row>
      <xdr:rowOff>2</xdr:rowOff>
    </xdr:to>
    <xdr:pic>
      <xdr:nvPicPr>
        <xdr:cNvPr id="65" name="Picture 64">
          <a:extLst>
            <a:ext uri="{FF2B5EF4-FFF2-40B4-BE49-F238E27FC236}">
              <a16:creationId xmlns:a16="http://schemas.microsoft.com/office/drawing/2014/main" id="{6F32FAF2-4CEC-B906-34AF-1B7EFDAF0A13}"/>
            </a:ext>
          </a:extLst>
        </xdr:cNvPr>
        <xdr:cNvPicPr>
          <a:picLocks noChangeAspect="1"/>
        </xdr:cNvPicPr>
      </xdr:nvPicPr>
      <xdr:blipFill>
        <a:blip xmlns:r="http://schemas.openxmlformats.org/officeDocument/2006/relationships" r:embed="rId4"/>
        <a:stretch>
          <a:fillRect/>
        </a:stretch>
      </xdr:blipFill>
      <xdr:spPr>
        <a:xfrm>
          <a:off x="200025" y="19250025"/>
          <a:ext cx="219077" cy="219077"/>
        </a:xfrm>
        <a:prstGeom prst="rect">
          <a:avLst/>
        </a:prstGeom>
      </xdr:spPr>
    </xdr:pic>
    <xdr:clientData/>
  </xdr:twoCellAnchor>
  <xdr:twoCellAnchor editAs="oneCell">
    <xdr:from>
      <xdr:col>1</xdr:col>
      <xdr:colOff>0</xdr:colOff>
      <xdr:row>74</xdr:row>
      <xdr:rowOff>0</xdr:rowOff>
    </xdr:from>
    <xdr:to>
      <xdr:col>1</xdr:col>
      <xdr:colOff>219077</xdr:colOff>
      <xdr:row>75</xdr:row>
      <xdr:rowOff>2</xdr:rowOff>
    </xdr:to>
    <xdr:pic>
      <xdr:nvPicPr>
        <xdr:cNvPr id="66" name="Picture 65">
          <a:extLst>
            <a:ext uri="{FF2B5EF4-FFF2-40B4-BE49-F238E27FC236}">
              <a16:creationId xmlns:a16="http://schemas.microsoft.com/office/drawing/2014/main" id="{FC377D62-C01A-B3C8-CB6F-4968EF9D5E22}"/>
            </a:ext>
          </a:extLst>
        </xdr:cNvPr>
        <xdr:cNvPicPr>
          <a:picLocks noChangeAspect="1"/>
        </xdr:cNvPicPr>
      </xdr:nvPicPr>
      <xdr:blipFill>
        <a:blip xmlns:r="http://schemas.openxmlformats.org/officeDocument/2006/relationships" r:embed="rId5"/>
        <a:stretch>
          <a:fillRect/>
        </a:stretch>
      </xdr:blipFill>
      <xdr:spPr>
        <a:xfrm>
          <a:off x="200025" y="19469100"/>
          <a:ext cx="219077" cy="219077"/>
        </a:xfrm>
        <a:prstGeom prst="rect">
          <a:avLst/>
        </a:prstGeom>
      </xdr:spPr>
    </xdr:pic>
    <xdr:clientData/>
  </xdr:twoCellAnchor>
  <xdr:twoCellAnchor editAs="oneCell">
    <xdr:from>
      <xdr:col>1</xdr:col>
      <xdr:colOff>0</xdr:colOff>
      <xdr:row>75</xdr:row>
      <xdr:rowOff>0</xdr:rowOff>
    </xdr:from>
    <xdr:to>
      <xdr:col>1</xdr:col>
      <xdr:colOff>219077</xdr:colOff>
      <xdr:row>76</xdr:row>
      <xdr:rowOff>2</xdr:rowOff>
    </xdr:to>
    <xdr:pic>
      <xdr:nvPicPr>
        <xdr:cNvPr id="67" name="Picture 66">
          <a:extLst>
            <a:ext uri="{FF2B5EF4-FFF2-40B4-BE49-F238E27FC236}">
              <a16:creationId xmlns:a16="http://schemas.microsoft.com/office/drawing/2014/main" id="{AC1AE4D6-9C74-EA3A-D9AE-FBE50FB9F851}"/>
            </a:ext>
          </a:extLst>
        </xdr:cNvPr>
        <xdr:cNvPicPr>
          <a:picLocks noChangeAspect="1"/>
        </xdr:cNvPicPr>
      </xdr:nvPicPr>
      <xdr:blipFill>
        <a:blip xmlns:r="http://schemas.openxmlformats.org/officeDocument/2006/relationships" r:embed="rId3"/>
        <a:stretch>
          <a:fillRect/>
        </a:stretch>
      </xdr:blipFill>
      <xdr:spPr>
        <a:xfrm>
          <a:off x="200025" y="19688175"/>
          <a:ext cx="219077" cy="219077"/>
        </a:xfrm>
        <a:prstGeom prst="rect">
          <a:avLst/>
        </a:prstGeom>
      </xdr:spPr>
    </xdr:pic>
    <xdr:clientData/>
  </xdr:twoCellAnchor>
  <xdr:twoCellAnchor editAs="oneCell">
    <xdr:from>
      <xdr:col>1</xdr:col>
      <xdr:colOff>0</xdr:colOff>
      <xdr:row>76</xdr:row>
      <xdr:rowOff>0</xdr:rowOff>
    </xdr:from>
    <xdr:to>
      <xdr:col>1</xdr:col>
      <xdr:colOff>219077</xdr:colOff>
      <xdr:row>77</xdr:row>
      <xdr:rowOff>2</xdr:rowOff>
    </xdr:to>
    <xdr:pic>
      <xdr:nvPicPr>
        <xdr:cNvPr id="68" name="Picture 67">
          <a:extLst>
            <a:ext uri="{FF2B5EF4-FFF2-40B4-BE49-F238E27FC236}">
              <a16:creationId xmlns:a16="http://schemas.microsoft.com/office/drawing/2014/main" id="{911253A4-5B7D-6E2C-BE24-5D4FD459B7D4}"/>
            </a:ext>
          </a:extLst>
        </xdr:cNvPr>
        <xdr:cNvPicPr>
          <a:picLocks noChangeAspect="1"/>
        </xdr:cNvPicPr>
      </xdr:nvPicPr>
      <xdr:blipFill>
        <a:blip xmlns:r="http://schemas.openxmlformats.org/officeDocument/2006/relationships" r:embed="rId3"/>
        <a:stretch>
          <a:fillRect/>
        </a:stretch>
      </xdr:blipFill>
      <xdr:spPr>
        <a:xfrm>
          <a:off x="200025" y="19907250"/>
          <a:ext cx="219077" cy="219077"/>
        </a:xfrm>
        <a:prstGeom prst="rect">
          <a:avLst/>
        </a:prstGeom>
      </xdr:spPr>
    </xdr:pic>
    <xdr:clientData/>
  </xdr:twoCellAnchor>
  <xdr:twoCellAnchor editAs="oneCell">
    <xdr:from>
      <xdr:col>1</xdr:col>
      <xdr:colOff>0</xdr:colOff>
      <xdr:row>77</xdr:row>
      <xdr:rowOff>0</xdr:rowOff>
    </xdr:from>
    <xdr:to>
      <xdr:col>1</xdr:col>
      <xdr:colOff>219077</xdr:colOff>
      <xdr:row>78</xdr:row>
      <xdr:rowOff>2</xdr:rowOff>
    </xdr:to>
    <xdr:pic>
      <xdr:nvPicPr>
        <xdr:cNvPr id="69" name="Picture 68">
          <a:extLst>
            <a:ext uri="{FF2B5EF4-FFF2-40B4-BE49-F238E27FC236}">
              <a16:creationId xmlns:a16="http://schemas.microsoft.com/office/drawing/2014/main" id="{401A144D-ACD5-A78C-B32F-DBB4E55A1095}"/>
            </a:ext>
          </a:extLst>
        </xdr:cNvPr>
        <xdr:cNvPicPr>
          <a:picLocks noChangeAspect="1"/>
        </xdr:cNvPicPr>
      </xdr:nvPicPr>
      <xdr:blipFill>
        <a:blip xmlns:r="http://schemas.openxmlformats.org/officeDocument/2006/relationships" r:embed="rId5"/>
        <a:stretch>
          <a:fillRect/>
        </a:stretch>
      </xdr:blipFill>
      <xdr:spPr>
        <a:xfrm>
          <a:off x="200025" y="20126325"/>
          <a:ext cx="219077" cy="219077"/>
        </a:xfrm>
        <a:prstGeom prst="rect">
          <a:avLst/>
        </a:prstGeom>
      </xdr:spPr>
    </xdr:pic>
    <xdr:clientData/>
  </xdr:twoCellAnchor>
  <xdr:twoCellAnchor editAs="oneCell">
    <xdr:from>
      <xdr:col>1</xdr:col>
      <xdr:colOff>0</xdr:colOff>
      <xdr:row>79</xdr:row>
      <xdr:rowOff>0</xdr:rowOff>
    </xdr:from>
    <xdr:to>
      <xdr:col>1</xdr:col>
      <xdr:colOff>219077</xdr:colOff>
      <xdr:row>80</xdr:row>
      <xdr:rowOff>2</xdr:rowOff>
    </xdr:to>
    <xdr:pic>
      <xdr:nvPicPr>
        <xdr:cNvPr id="70" name="Picture 69">
          <a:extLst>
            <a:ext uri="{FF2B5EF4-FFF2-40B4-BE49-F238E27FC236}">
              <a16:creationId xmlns:a16="http://schemas.microsoft.com/office/drawing/2014/main" id="{6DB3171B-EE03-8DCB-645B-8EDE0297830A}"/>
            </a:ext>
          </a:extLst>
        </xdr:cNvPr>
        <xdr:cNvPicPr>
          <a:picLocks noChangeAspect="1"/>
        </xdr:cNvPicPr>
      </xdr:nvPicPr>
      <xdr:blipFill>
        <a:blip xmlns:r="http://schemas.openxmlformats.org/officeDocument/2006/relationships" r:embed="rId4"/>
        <a:stretch>
          <a:fillRect/>
        </a:stretch>
      </xdr:blipFill>
      <xdr:spPr>
        <a:xfrm>
          <a:off x="200025" y="20564475"/>
          <a:ext cx="219077" cy="219077"/>
        </a:xfrm>
        <a:prstGeom prst="rect">
          <a:avLst/>
        </a:prstGeom>
      </xdr:spPr>
    </xdr:pic>
    <xdr:clientData/>
  </xdr:twoCellAnchor>
  <xdr:twoCellAnchor editAs="oneCell">
    <xdr:from>
      <xdr:col>1</xdr:col>
      <xdr:colOff>0</xdr:colOff>
      <xdr:row>80</xdr:row>
      <xdr:rowOff>0</xdr:rowOff>
    </xdr:from>
    <xdr:to>
      <xdr:col>1</xdr:col>
      <xdr:colOff>219077</xdr:colOff>
      <xdr:row>81</xdr:row>
      <xdr:rowOff>2</xdr:rowOff>
    </xdr:to>
    <xdr:pic>
      <xdr:nvPicPr>
        <xdr:cNvPr id="71" name="Picture 70">
          <a:extLst>
            <a:ext uri="{FF2B5EF4-FFF2-40B4-BE49-F238E27FC236}">
              <a16:creationId xmlns:a16="http://schemas.microsoft.com/office/drawing/2014/main" id="{31789451-1A27-B1E3-38C1-BEBFAE0CD75F}"/>
            </a:ext>
          </a:extLst>
        </xdr:cNvPr>
        <xdr:cNvPicPr>
          <a:picLocks noChangeAspect="1"/>
        </xdr:cNvPicPr>
      </xdr:nvPicPr>
      <xdr:blipFill>
        <a:blip xmlns:r="http://schemas.openxmlformats.org/officeDocument/2006/relationships" r:embed="rId4"/>
        <a:stretch>
          <a:fillRect/>
        </a:stretch>
      </xdr:blipFill>
      <xdr:spPr>
        <a:xfrm>
          <a:off x="200025" y="20783550"/>
          <a:ext cx="219077" cy="219077"/>
        </a:xfrm>
        <a:prstGeom prst="rect">
          <a:avLst/>
        </a:prstGeom>
      </xdr:spPr>
    </xdr:pic>
    <xdr:clientData/>
  </xdr:twoCellAnchor>
  <xdr:twoCellAnchor editAs="oneCell">
    <xdr:from>
      <xdr:col>1</xdr:col>
      <xdr:colOff>0</xdr:colOff>
      <xdr:row>82</xdr:row>
      <xdr:rowOff>0</xdr:rowOff>
    </xdr:from>
    <xdr:to>
      <xdr:col>1</xdr:col>
      <xdr:colOff>219077</xdr:colOff>
      <xdr:row>83</xdr:row>
      <xdr:rowOff>2</xdr:rowOff>
    </xdr:to>
    <xdr:pic>
      <xdr:nvPicPr>
        <xdr:cNvPr id="72" name="Picture 71">
          <a:extLst>
            <a:ext uri="{FF2B5EF4-FFF2-40B4-BE49-F238E27FC236}">
              <a16:creationId xmlns:a16="http://schemas.microsoft.com/office/drawing/2014/main" id="{B2B0E14C-4BF0-F93E-987B-7897ECFCAE0B}"/>
            </a:ext>
          </a:extLst>
        </xdr:cNvPr>
        <xdr:cNvPicPr>
          <a:picLocks noChangeAspect="1"/>
        </xdr:cNvPicPr>
      </xdr:nvPicPr>
      <xdr:blipFill>
        <a:blip xmlns:r="http://schemas.openxmlformats.org/officeDocument/2006/relationships" r:embed="rId3"/>
        <a:stretch>
          <a:fillRect/>
        </a:stretch>
      </xdr:blipFill>
      <xdr:spPr>
        <a:xfrm>
          <a:off x="200025" y="21221700"/>
          <a:ext cx="219077" cy="219077"/>
        </a:xfrm>
        <a:prstGeom prst="rect">
          <a:avLst/>
        </a:prstGeom>
      </xdr:spPr>
    </xdr:pic>
    <xdr:clientData/>
  </xdr:twoCellAnchor>
  <xdr:twoCellAnchor editAs="oneCell">
    <xdr:from>
      <xdr:col>1</xdr:col>
      <xdr:colOff>0</xdr:colOff>
      <xdr:row>83</xdr:row>
      <xdr:rowOff>0</xdr:rowOff>
    </xdr:from>
    <xdr:to>
      <xdr:col>1</xdr:col>
      <xdr:colOff>219077</xdr:colOff>
      <xdr:row>84</xdr:row>
      <xdr:rowOff>2</xdr:rowOff>
    </xdr:to>
    <xdr:pic>
      <xdr:nvPicPr>
        <xdr:cNvPr id="73" name="Picture 72">
          <a:extLst>
            <a:ext uri="{FF2B5EF4-FFF2-40B4-BE49-F238E27FC236}">
              <a16:creationId xmlns:a16="http://schemas.microsoft.com/office/drawing/2014/main" id="{63E7A991-2372-214D-F3F9-FA8C728130C5}"/>
            </a:ext>
          </a:extLst>
        </xdr:cNvPr>
        <xdr:cNvPicPr>
          <a:picLocks noChangeAspect="1"/>
        </xdr:cNvPicPr>
      </xdr:nvPicPr>
      <xdr:blipFill>
        <a:blip xmlns:r="http://schemas.openxmlformats.org/officeDocument/2006/relationships" r:embed="rId4"/>
        <a:stretch>
          <a:fillRect/>
        </a:stretch>
      </xdr:blipFill>
      <xdr:spPr>
        <a:xfrm>
          <a:off x="200025" y="21440775"/>
          <a:ext cx="219077" cy="219077"/>
        </a:xfrm>
        <a:prstGeom prst="rect">
          <a:avLst/>
        </a:prstGeom>
      </xdr:spPr>
    </xdr:pic>
    <xdr:clientData/>
  </xdr:twoCellAnchor>
  <xdr:twoCellAnchor editAs="oneCell">
    <xdr:from>
      <xdr:col>1</xdr:col>
      <xdr:colOff>0</xdr:colOff>
      <xdr:row>84</xdr:row>
      <xdr:rowOff>0</xdr:rowOff>
    </xdr:from>
    <xdr:to>
      <xdr:col>1</xdr:col>
      <xdr:colOff>219077</xdr:colOff>
      <xdr:row>85</xdr:row>
      <xdr:rowOff>2</xdr:rowOff>
    </xdr:to>
    <xdr:pic>
      <xdr:nvPicPr>
        <xdr:cNvPr id="74" name="Picture 73">
          <a:extLst>
            <a:ext uri="{FF2B5EF4-FFF2-40B4-BE49-F238E27FC236}">
              <a16:creationId xmlns:a16="http://schemas.microsoft.com/office/drawing/2014/main" id="{CEA612C2-15A1-A0F1-59D9-4C362D16485B}"/>
            </a:ext>
          </a:extLst>
        </xdr:cNvPr>
        <xdr:cNvPicPr>
          <a:picLocks noChangeAspect="1"/>
        </xdr:cNvPicPr>
      </xdr:nvPicPr>
      <xdr:blipFill>
        <a:blip xmlns:r="http://schemas.openxmlformats.org/officeDocument/2006/relationships" r:embed="rId4"/>
        <a:stretch>
          <a:fillRect/>
        </a:stretch>
      </xdr:blipFill>
      <xdr:spPr>
        <a:xfrm>
          <a:off x="200025" y="21659850"/>
          <a:ext cx="219077" cy="219077"/>
        </a:xfrm>
        <a:prstGeom prst="rect">
          <a:avLst/>
        </a:prstGeom>
      </xdr:spPr>
    </xdr:pic>
    <xdr:clientData/>
  </xdr:twoCellAnchor>
  <xdr:twoCellAnchor editAs="oneCell">
    <xdr:from>
      <xdr:col>1</xdr:col>
      <xdr:colOff>0</xdr:colOff>
      <xdr:row>85</xdr:row>
      <xdr:rowOff>0</xdr:rowOff>
    </xdr:from>
    <xdr:to>
      <xdr:col>1</xdr:col>
      <xdr:colOff>219077</xdr:colOff>
      <xdr:row>86</xdr:row>
      <xdr:rowOff>2</xdr:rowOff>
    </xdr:to>
    <xdr:pic>
      <xdr:nvPicPr>
        <xdr:cNvPr id="75" name="Picture 74">
          <a:extLst>
            <a:ext uri="{FF2B5EF4-FFF2-40B4-BE49-F238E27FC236}">
              <a16:creationId xmlns:a16="http://schemas.microsoft.com/office/drawing/2014/main" id="{FC546065-C4C5-E503-1BE0-0D7B64BC2212}"/>
            </a:ext>
          </a:extLst>
        </xdr:cNvPr>
        <xdr:cNvPicPr>
          <a:picLocks noChangeAspect="1"/>
        </xdr:cNvPicPr>
      </xdr:nvPicPr>
      <xdr:blipFill>
        <a:blip xmlns:r="http://schemas.openxmlformats.org/officeDocument/2006/relationships" r:embed="rId4"/>
        <a:stretch>
          <a:fillRect/>
        </a:stretch>
      </xdr:blipFill>
      <xdr:spPr>
        <a:xfrm>
          <a:off x="200025" y="21878925"/>
          <a:ext cx="219077" cy="219077"/>
        </a:xfrm>
        <a:prstGeom prst="rect">
          <a:avLst/>
        </a:prstGeom>
      </xdr:spPr>
    </xdr:pic>
    <xdr:clientData/>
  </xdr:twoCellAnchor>
  <xdr:twoCellAnchor editAs="oneCell">
    <xdr:from>
      <xdr:col>1</xdr:col>
      <xdr:colOff>0</xdr:colOff>
      <xdr:row>86</xdr:row>
      <xdr:rowOff>0</xdr:rowOff>
    </xdr:from>
    <xdr:to>
      <xdr:col>1</xdr:col>
      <xdr:colOff>219077</xdr:colOff>
      <xdr:row>87</xdr:row>
      <xdr:rowOff>2</xdr:rowOff>
    </xdr:to>
    <xdr:pic>
      <xdr:nvPicPr>
        <xdr:cNvPr id="76" name="Picture 75">
          <a:extLst>
            <a:ext uri="{FF2B5EF4-FFF2-40B4-BE49-F238E27FC236}">
              <a16:creationId xmlns:a16="http://schemas.microsoft.com/office/drawing/2014/main" id="{03D3FDC7-CAE6-63BE-4037-9FDB492BF7B6}"/>
            </a:ext>
          </a:extLst>
        </xdr:cNvPr>
        <xdr:cNvPicPr>
          <a:picLocks noChangeAspect="1"/>
        </xdr:cNvPicPr>
      </xdr:nvPicPr>
      <xdr:blipFill>
        <a:blip xmlns:r="http://schemas.openxmlformats.org/officeDocument/2006/relationships" r:embed="rId5"/>
        <a:stretch>
          <a:fillRect/>
        </a:stretch>
      </xdr:blipFill>
      <xdr:spPr>
        <a:xfrm>
          <a:off x="200025" y="22098000"/>
          <a:ext cx="219077" cy="219077"/>
        </a:xfrm>
        <a:prstGeom prst="rect">
          <a:avLst/>
        </a:prstGeom>
      </xdr:spPr>
    </xdr:pic>
    <xdr:clientData/>
  </xdr:twoCellAnchor>
  <xdr:twoCellAnchor editAs="oneCell">
    <xdr:from>
      <xdr:col>1</xdr:col>
      <xdr:colOff>0</xdr:colOff>
      <xdr:row>87</xdr:row>
      <xdr:rowOff>0</xdr:rowOff>
    </xdr:from>
    <xdr:to>
      <xdr:col>1</xdr:col>
      <xdr:colOff>219077</xdr:colOff>
      <xdr:row>88</xdr:row>
      <xdr:rowOff>2</xdr:rowOff>
    </xdr:to>
    <xdr:pic>
      <xdr:nvPicPr>
        <xdr:cNvPr id="77" name="Picture 76">
          <a:extLst>
            <a:ext uri="{FF2B5EF4-FFF2-40B4-BE49-F238E27FC236}">
              <a16:creationId xmlns:a16="http://schemas.microsoft.com/office/drawing/2014/main" id="{9A1A9156-5ECF-3194-357E-C36DF820DA4B}"/>
            </a:ext>
          </a:extLst>
        </xdr:cNvPr>
        <xdr:cNvPicPr>
          <a:picLocks noChangeAspect="1"/>
        </xdr:cNvPicPr>
      </xdr:nvPicPr>
      <xdr:blipFill>
        <a:blip xmlns:r="http://schemas.openxmlformats.org/officeDocument/2006/relationships" r:embed="rId3"/>
        <a:stretch>
          <a:fillRect/>
        </a:stretch>
      </xdr:blipFill>
      <xdr:spPr>
        <a:xfrm>
          <a:off x="200025" y="22317075"/>
          <a:ext cx="219077" cy="219077"/>
        </a:xfrm>
        <a:prstGeom prst="rect">
          <a:avLst/>
        </a:prstGeom>
      </xdr:spPr>
    </xdr:pic>
    <xdr:clientData/>
  </xdr:twoCellAnchor>
  <xdr:twoCellAnchor editAs="oneCell">
    <xdr:from>
      <xdr:col>1</xdr:col>
      <xdr:colOff>0</xdr:colOff>
      <xdr:row>89</xdr:row>
      <xdr:rowOff>0</xdr:rowOff>
    </xdr:from>
    <xdr:to>
      <xdr:col>1</xdr:col>
      <xdr:colOff>219077</xdr:colOff>
      <xdr:row>90</xdr:row>
      <xdr:rowOff>2</xdr:rowOff>
    </xdr:to>
    <xdr:pic>
      <xdr:nvPicPr>
        <xdr:cNvPr id="78" name="Picture 77">
          <a:extLst>
            <a:ext uri="{FF2B5EF4-FFF2-40B4-BE49-F238E27FC236}">
              <a16:creationId xmlns:a16="http://schemas.microsoft.com/office/drawing/2014/main" id="{2DBAADA8-C657-69A3-DACE-44517996D0DA}"/>
            </a:ext>
          </a:extLst>
        </xdr:cNvPr>
        <xdr:cNvPicPr>
          <a:picLocks noChangeAspect="1"/>
        </xdr:cNvPicPr>
      </xdr:nvPicPr>
      <xdr:blipFill>
        <a:blip xmlns:r="http://schemas.openxmlformats.org/officeDocument/2006/relationships" r:embed="rId3"/>
        <a:stretch>
          <a:fillRect/>
        </a:stretch>
      </xdr:blipFill>
      <xdr:spPr>
        <a:xfrm>
          <a:off x="200025" y="22755225"/>
          <a:ext cx="219077" cy="219077"/>
        </a:xfrm>
        <a:prstGeom prst="rect">
          <a:avLst/>
        </a:prstGeom>
      </xdr:spPr>
    </xdr:pic>
    <xdr:clientData/>
  </xdr:twoCellAnchor>
  <xdr:twoCellAnchor editAs="oneCell">
    <xdr:from>
      <xdr:col>1</xdr:col>
      <xdr:colOff>0</xdr:colOff>
      <xdr:row>90</xdr:row>
      <xdr:rowOff>0</xdr:rowOff>
    </xdr:from>
    <xdr:to>
      <xdr:col>1</xdr:col>
      <xdr:colOff>219077</xdr:colOff>
      <xdr:row>91</xdr:row>
      <xdr:rowOff>2</xdr:rowOff>
    </xdr:to>
    <xdr:pic>
      <xdr:nvPicPr>
        <xdr:cNvPr id="79" name="Picture 78">
          <a:extLst>
            <a:ext uri="{FF2B5EF4-FFF2-40B4-BE49-F238E27FC236}">
              <a16:creationId xmlns:a16="http://schemas.microsoft.com/office/drawing/2014/main" id="{7588CC7D-A1FC-05DC-C371-3C73482CE19E}"/>
            </a:ext>
          </a:extLst>
        </xdr:cNvPr>
        <xdr:cNvPicPr>
          <a:picLocks noChangeAspect="1"/>
        </xdr:cNvPicPr>
      </xdr:nvPicPr>
      <xdr:blipFill>
        <a:blip xmlns:r="http://schemas.openxmlformats.org/officeDocument/2006/relationships" r:embed="rId4"/>
        <a:stretch>
          <a:fillRect/>
        </a:stretch>
      </xdr:blipFill>
      <xdr:spPr>
        <a:xfrm>
          <a:off x="200025" y="22974300"/>
          <a:ext cx="219077" cy="219077"/>
        </a:xfrm>
        <a:prstGeom prst="rect">
          <a:avLst/>
        </a:prstGeom>
      </xdr:spPr>
    </xdr:pic>
    <xdr:clientData/>
  </xdr:twoCellAnchor>
  <xdr:twoCellAnchor editAs="oneCell">
    <xdr:from>
      <xdr:col>1</xdr:col>
      <xdr:colOff>0</xdr:colOff>
      <xdr:row>91</xdr:row>
      <xdr:rowOff>0</xdr:rowOff>
    </xdr:from>
    <xdr:to>
      <xdr:col>1</xdr:col>
      <xdr:colOff>219077</xdr:colOff>
      <xdr:row>92</xdr:row>
      <xdr:rowOff>2</xdr:rowOff>
    </xdr:to>
    <xdr:pic>
      <xdr:nvPicPr>
        <xdr:cNvPr id="80" name="Picture 79">
          <a:extLst>
            <a:ext uri="{FF2B5EF4-FFF2-40B4-BE49-F238E27FC236}">
              <a16:creationId xmlns:a16="http://schemas.microsoft.com/office/drawing/2014/main" id="{2BB26AF5-5169-90BA-65B4-CF2A6202F220}"/>
            </a:ext>
          </a:extLst>
        </xdr:cNvPr>
        <xdr:cNvPicPr>
          <a:picLocks noChangeAspect="1"/>
        </xdr:cNvPicPr>
      </xdr:nvPicPr>
      <xdr:blipFill>
        <a:blip xmlns:r="http://schemas.openxmlformats.org/officeDocument/2006/relationships" r:embed="rId4"/>
        <a:stretch>
          <a:fillRect/>
        </a:stretch>
      </xdr:blipFill>
      <xdr:spPr>
        <a:xfrm>
          <a:off x="200025" y="23193375"/>
          <a:ext cx="219077" cy="219077"/>
        </a:xfrm>
        <a:prstGeom prst="rect">
          <a:avLst/>
        </a:prstGeom>
      </xdr:spPr>
    </xdr:pic>
    <xdr:clientData/>
  </xdr:twoCellAnchor>
  <xdr:twoCellAnchor editAs="oneCell">
    <xdr:from>
      <xdr:col>1</xdr:col>
      <xdr:colOff>0</xdr:colOff>
      <xdr:row>92</xdr:row>
      <xdr:rowOff>0</xdr:rowOff>
    </xdr:from>
    <xdr:to>
      <xdr:col>1</xdr:col>
      <xdr:colOff>219077</xdr:colOff>
      <xdr:row>93</xdr:row>
      <xdr:rowOff>2</xdr:rowOff>
    </xdr:to>
    <xdr:pic>
      <xdr:nvPicPr>
        <xdr:cNvPr id="81" name="Picture 80">
          <a:extLst>
            <a:ext uri="{FF2B5EF4-FFF2-40B4-BE49-F238E27FC236}">
              <a16:creationId xmlns:a16="http://schemas.microsoft.com/office/drawing/2014/main" id="{9A8BF8DE-A8B5-A08D-010B-F503FDDBC0BA}"/>
            </a:ext>
          </a:extLst>
        </xdr:cNvPr>
        <xdr:cNvPicPr>
          <a:picLocks noChangeAspect="1"/>
        </xdr:cNvPicPr>
      </xdr:nvPicPr>
      <xdr:blipFill>
        <a:blip xmlns:r="http://schemas.openxmlformats.org/officeDocument/2006/relationships" r:embed="rId4"/>
        <a:stretch>
          <a:fillRect/>
        </a:stretch>
      </xdr:blipFill>
      <xdr:spPr>
        <a:xfrm>
          <a:off x="200025" y="23412450"/>
          <a:ext cx="219077" cy="219077"/>
        </a:xfrm>
        <a:prstGeom prst="rect">
          <a:avLst/>
        </a:prstGeom>
      </xdr:spPr>
    </xdr:pic>
    <xdr:clientData/>
  </xdr:twoCellAnchor>
  <xdr:twoCellAnchor editAs="oneCell">
    <xdr:from>
      <xdr:col>1</xdr:col>
      <xdr:colOff>0</xdr:colOff>
      <xdr:row>93</xdr:row>
      <xdr:rowOff>0</xdr:rowOff>
    </xdr:from>
    <xdr:to>
      <xdr:col>1</xdr:col>
      <xdr:colOff>219077</xdr:colOff>
      <xdr:row>94</xdr:row>
      <xdr:rowOff>2</xdr:rowOff>
    </xdr:to>
    <xdr:pic>
      <xdr:nvPicPr>
        <xdr:cNvPr id="82" name="Picture 81">
          <a:extLst>
            <a:ext uri="{FF2B5EF4-FFF2-40B4-BE49-F238E27FC236}">
              <a16:creationId xmlns:a16="http://schemas.microsoft.com/office/drawing/2014/main" id="{7DC517A9-993C-8F5F-EA88-06DC5253BFF8}"/>
            </a:ext>
          </a:extLst>
        </xdr:cNvPr>
        <xdr:cNvPicPr>
          <a:picLocks noChangeAspect="1"/>
        </xdr:cNvPicPr>
      </xdr:nvPicPr>
      <xdr:blipFill>
        <a:blip xmlns:r="http://schemas.openxmlformats.org/officeDocument/2006/relationships" r:embed="rId4"/>
        <a:stretch>
          <a:fillRect/>
        </a:stretch>
      </xdr:blipFill>
      <xdr:spPr>
        <a:xfrm>
          <a:off x="200025" y="23631525"/>
          <a:ext cx="219077" cy="219077"/>
        </a:xfrm>
        <a:prstGeom prst="rect">
          <a:avLst/>
        </a:prstGeom>
      </xdr:spPr>
    </xdr:pic>
    <xdr:clientData/>
  </xdr:twoCellAnchor>
  <xdr:twoCellAnchor editAs="oneCell">
    <xdr:from>
      <xdr:col>1</xdr:col>
      <xdr:colOff>0</xdr:colOff>
      <xdr:row>94</xdr:row>
      <xdr:rowOff>0</xdr:rowOff>
    </xdr:from>
    <xdr:to>
      <xdr:col>1</xdr:col>
      <xdr:colOff>219077</xdr:colOff>
      <xdr:row>95</xdr:row>
      <xdr:rowOff>2</xdr:rowOff>
    </xdr:to>
    <xdr:pic>
      <xdr:nvPicPr>
        <xdr:cNvPr id="83" name="Picture 82">
          <a:extLst>
            <a:ext uri="{FF2B5EF4-FFF2-40B4-BE49-F238E27FC236}">
              <a16:creationId xmlns:a16="http://schemas.microsoft.com/office/drawing/2014/main" id="{755D54CC-1276-AAEE-4A9B-514DA0D2F174}"/>
            </a:ext>
          </a:extLst>
        </xdr:cNvPr>
        <xdr:cNvPicPr>
          <a:picLocks noChangeAspect="1"/>
        </xdr:cNvPicPr>
      </xdr:nvPicPr>
      <xdr:blipFill>
        <a:blip xmlns:r="http://schemas.openxmlformats.org/officeDocument/2006/relationships" r:embed="rId3"/>
        <a:stretch>
          <a:fillRect/>
        </a:stretch>
      </xdr:blipFill>
      <xdr:spPr>
        <a:xfrm>
          <a:off x="200025" y="23850600"/>
          <a:ext cx="219077" cy="219077"/>
        </a:xfrm>
        <a:prstGeom prst="rect">
          <a:avLst/>
        </a:prstGeom>
      </xdr:spPr>
    </xdr:pic>
    <xdr:clientData/>
  </xdr:twoCellAnchor>
  <xdr:twoCellAnchor editAs="oneCell">
    <xdr:from>
      <xdr:col>1</xdr:col>
      <xdr:colOff>0</xdr:colOff>
      <xdr:row>96</xdr:row>
      <xdr:rowOff>0</xdr:rowOff>
    </xdr:from>
    <xdr:to>
      <xdr:col>1</xdr:col>
      <xdr:colOff>219077</xdr:colOff>
      <xdr:row>97</xdr:row>
      <xdr:rowOff>2</xdr:rowOff>
    </xdr:to>
    <xdr:pic>
      <xdr:nvPicPr>
        <xdr:cNvPr id="84" name="Picture 83">
          <a:extLst>
            <a:ext uri="{FF2B5EF4-FFF2-40B4-BE49-F238E27FC236}">
              <a16:creationId xmlns:a16="http://schemas.microsoft.com/office/drawing/2014/main" id="{9815FD27-27F9-27F4-618B-4640F4B46A25}"/>
            </a:ext>
          </a:extLst>
        </xdr:cNvPr>
        <xdr:cNvPicPr>
          <a:picLocks noChangeAspect="1"/>
        </xdr:cNvPicPr>
      </xdr:nvPicPr>
      <xdr:blipFill>
        <a:blip xmlns:r="http://schemas.openxmlformats.org/officeDocument/2006/relationships" r:embed="rId3"/>
        <a:stretch>
          <a:fillRect/>
        </a:stretch>
      </xdr:blipFill>
      <xdr:spPr>
        <a:xfrm>
          <a:off x="200025" y="24288750"/>
          <a:ext cx="219077" cy="219077"/>
        </a:xfrm>
        <a:prstGeom prst="rect">
          <a:avLst/>
        </a:prstGeom>
      </xdr:spPr>
    </xdr:pic>
    <xdr:clientData/>
  </xdr:twoCellAnchor>
  <xdr:twoCellAnchor editAs="oneCell">
    <xdr:from>
      <xdr:col>1</xdr:col>
      <xdr:colOff>0</xdr:colOff>
      <xdr:row>97</xdr:row>
      <xdr:rowOff>0</xdr:rowOff>
    </xdr:from>
    <xdr:to>
      <xdr:col>1</xdr:col>
      <xdr:colOff>219077</xdr:colOff>
      <xdr:row>98</xdr:row>
      <xdr:rowOff>2</xdr:rowOff>
    </xdr:to>
    <xdr:pic>
      <xdr:nvPicPr>
        <xdr:cNvPr id="85" name="Picture 84">
          <a:extLst>
            <a:ext uri="{FF2B5EF4-FFF2-40B4-BE49-F238E27FC236}">
              <a16:creationId xmlns:a16="http://schemas.microsoft.com/office/drawing/2014/main" id="{15053375-D0EC-121D-9E6F-BA3BD88FA971}"/>
            </a:ext>
          </a:extLst>
        </xdr:cNvPr>
        <xdr:cNvPicPr>
          <a:picLocks noChangeAspect="1"/>
        </xdr:cNvPicPr>
      </xdr:nvPicPr>
      <xdr:blipFill>
        <a:blip xmlns:r="http://schemas.openxmlformats.org/officeDocument/2006/relationships" r:embed="rId4"/>
        <a:stretch>
          <a:fillRect/>
        </a:stretch>
      </xdr:blipFill>
      <xdr:spPr>
        <a:xfrm>
          <a:off x="200025" y="24507825"/>
          <a:ext cx="219077" cy="219077"/>
        </a:xfrm>
        <a:prstGeom prst="rect">
          <a:avLst/>
        </a:prstGeom>
      </xdr:spPr>
    </xdr:pic>
    <xdr:clientData/>
  </xdr:twoCellAnchor>
  <xdr:twoCellAnchor editAs="oneCell">
    <xdr:from>
      <xdr:col>1</xdr:col>
      <xdr:colOff>0</xdr:colOff>
      <xdr:row>98</xdr:row>
      <xdr:rowOff>0</xdr:rowOff>
    </xdr:from>
    <xdr:to>
      <xdr:col>1</xdr:col>
      <xdr:colOff>219077</xdr:colOff>
      <xdr:row>99</xdr:row>
      <xdr:rowOff>2</xdr:rowOff>
    </xdr:to>
    <xdr:pic>
      <xdr:nvPicPr>
        <xdr:cNvPr id="86" name="Picture 85">
          <a:extLst>
            <a:ext uri="{FF2B5EF4-FFF2-40B4-BE49-F238E27FC236}">
              <a16:creationId xmlns:a16="http://schemas.microsoft.com/office/drawing/2014/main" id="{42E25DBF-2D2B-CB60-0E88-BA2E4C50F914}"/>
            </a:ext>
          </a:extLst>
        </xdr:cNvPr>
        <xdr:cNvPicPr>
          <a:picLocks noChangeAspect="1"/>
        </xdr:cNvPicPr>
      </xdr:nvPicPr>
      <xdr:blipFill>
        <a:blip xmlns:r="http://schemas.openxmlformats.org/officeDocument/2006/relationships" r:embed="rId4"/>
        <a:stretch>
          <a:fillRect/>
        </a:stretch>
      </xdr:blipFill>
      <xdr:spPr>
        <a:xfrm>
          <a:off x="200025" y="24726900"/>
          <a:ext cx="219077" cy="219077"/>
        </a:xfrm>
        <a:prstGeom prst="rect">
          <a:avLst/>
        </a:prstGeom>
      </xdr:spPr>
    </xdr:pic>
    <xdr:clientData/>
  </xdr:twoCellAnchor>
  <xdr:twoCellAnchor editAs="oneCell">
    <xdr:from>
      <xdr:col>1</xdr:col>
      <xdr:colOff>0</xdr:colOff>
      <xdr:row>99</xdr:row>
      <xdr:rowOff>0</xdr:rowOff>
    </xdr:from>
    <xdr:to>
      <xdr:col>1</xdr:col>
      <xdr:colOff>219077</xdr:colOff>
      <xdr:row>100</xdr:row>
      <xdr:rowOff>2</xdr:rowOff>
    </xdr:to>
    <xdr:pic>
      <xdr:nvPicPr>
        <xdr:cNvPr id="87" name="Picture 86">
          <a:extLst>
            <a:ext uri="{FF2B5EF4-FFF2-40B4-BE49-F238E27FC236}">
              <a16:creationId xmlns:a16="http://schemas.microsoft.com/office/drawing/2014/main" id="{31DCD214-7828-D628-FF59-0AA1C955D1E2}"/>
            </a:ext>
          </a:extLst>
        </xdr:cNvPr>
        <xdr:cNvPicPr>
          <a:picLocks noChangeAspect="1"/>
        </xdr:cNvPicPr>
      </xdr:nvPicPr>
      <xdr:blipFill>
        <a:blip xmlns:r="http://schemas.openxmlformats.org/officeDocument/2006/relationships" r:embed="rId4"/>
        <a:stretch>
          <a:fillRect/>
        </a:stretch>
      </xdr:blipFill>
      <xdr:spPr>
        <a:xfrm>
          <a:off x="200025" y="24945975"/>
          <a:ext cx="219077" cy="219077"/>
        </a:xfrm>
        <a:prstGeom prst="rect">
          <a:avLst/>
        </a:prstGeom>
      </xdr:spPr>
    </xdr:pic>
    <xdr:clientData/>
  </xdr:twoCellAnchor>
  <xdr:twoCellAnchor editAs="oneCell">
    <xdr:from>
      <xdr:col>1</xdr:col>
      <xdr:colOff>0</xdr:colOff>
      <xdr:row>100</xdr:row>
      <xdr:rowOff>0</xdr:rowOff>
    </xdr:from>
    <xdr:to>
      <xdr:col>1</xdr:col>
      <xdr:colOff>219077</xdr:colOff>
      <xdr:row>101</xdr:row>
      <xdr:rowOff>2</xdr:rowOff>
    </xdr:to>
    <xdr:pic>
      <xdr:nvPicPr>
        <xdr:cNvPr id="88" name="Picture 87">
          <a:extLst>
            <a:ext uri="{FF2B5EF4-FFF2-40B4-BE49-F238E27FC236}">
              <a16:creationId xmlns:a16="http://schemas.microsoft.com/office/drawing/2014/main" id="{8C855E10-24F0-2B73-ED9A-CC5ECED913CB}"/>
            </a:ext>
          </a:extLst>
        </xdr:cNvPr>
        <xdr:cNvPicPr>
          <a:picLocks noChangeAspect="1"/>
        </xdr:cNvPicPr>
      </xdr:nvPicPr>
      <xdr:blipFill>
        <a:blip xmlns:r="http://schemas.openxmlformats.org/officeDocument/2006/relationships" r:embed="rId4"/>
        <a:stretch>
          <a:fillRect/>
        </a:stretch>
      </xdr:blipFill>
      <xdr:spPr>
        <a:xfrm>
          <a:off x="200025" y="25165050"/>
          <a:ext cx="219077" cy="219077"/>
        </a:xfrm>
        <a:prstGeom prst="rect">
          <a:avLst/>
        </a:prstGeom>
      </xdr:spPr>
    </xdr:pic>
    <xdr:clientData/>
  </xdr:twoCellAnchor>
  <xdr:twoCellAnchor editAs="oneCell">
    <xdr:from>
      <xdr:col>1</xdr:col>
      <xdr:colOff>0</xdr:colOff>
      <xdr:row>101</xdr:row>
      <xdr:rowOff>0</xdr:rowOff>
    </xdr:from>
    <xdr:to>
      <xdr:col>1</xdr:col>
      <xdr:colOff>219077</xdr:colOff>
      <xdr:row>102</xdr:row>
      <xdr:rowOff>2</xdr:rowOff>
    </xdr:to>
    <xdr:pic>
      <xdr:nvPicPr>
        <xdr:cNvPr id="89" name="Picture 88">
          <a:extLst>
            <a:ext uri="{FF2B5EF4-FFF2-40B4-BE49-F238E27FC236}">
              <a16:creationId xmlns:a16="http://schemas.microsoft.com/office/drawing/2014/main" id="{B02A0553-1857-51A9-DFD3-CAECF2F05BD8}"/>
            </a:ext>
          </a:extLst>
        </xdr:cNvPr>
        <xdr:cNvPicPr>
          <a:picLocks noChangeAspect="1"/>
        </xdr:cNvPicPr>
      </xdr:nvPicPr>
      <xdr:blipFill>
        <a:blip xmlns:r="http://schemas.openxmlformats.org/officeDocument/2006/relationships" r:embed="rId4"/>
        <a:stretch>
          <a:fillRect/>
        </a:stretch>
      </xdr:blipFill>
      <xdr:spPr>
        <a:xfrm>
          <a:off x="200025" y="25384125"/>
          <a:ext cx="219077" cy="219077"/>
        </a:xfrm>
        <a:prstGeom prst="rect">
          <a:avLst/>
        </a:prstGeom>
      </xdr:spPr>
    </xdr:pic>
    <xdr:clientData/>
  </xdr:twoCellAnchor>
  <xdr:twoCellAnchor editAs="oneCell">
    <xdr:from>
      <xdr:col>1</xdr:col>
      <xdr:colOff>0</xdr:colOff>
      <xdr:row>102</xdr:row>
      <xdr:rowOff>0</xdr:rowOff>
    </xdr:from>
    <xdr:to>
      <xdr:col>1</xdr:col>
      <xdr:colOff>219077</xdr:colOff>
      <xdr:row>103</xdr:row>
      <xdr:rowOff>2</xdr:rowOff>
    </xdr:to>
    <xdr:pic>
      <xdr:nvPicPr>
        <xdr:cNvPr id="90" name="Picture 89">
          <a:extLst>
            <a:ext uri="{FF2B5EF4-FFF2-40B4-BE49-F238E27FC236}">
              <a16:creationId xmlns:a16="http://schemas.microsoft.com/office/drawing/2014/main" id="{84BF5330-B416-29B9-2D74-B0F478D2D59E}"/>
            </a:ext>
          </a:extLst>
        </xdr:cNvPr>
        <xdr:cNvPicPr>
          <a:picLocks noChangeAspect="1"/>
        </xdr:cNvPicPr>
      </xdr:nvPicPr>
      <xdr:blipFill>
        <a:blip xmlns:r="http://schemas.openxmlformats.org/officeDocument/2006/relationships" r:embed="rId4"/>
        <a:stretch>
          <a:fillRect/>
        </a:stretch>
      </xdr:blipFill>
      <xdr:spPr>
        <a:xfrm>
          <a:off x="200025" y="25603200"/>
          <a:ext cx="219077" cy="219077"/>
        </a:xfrm>
        <a:prstGeom prst="rect">
          <a:avLst/>
        </a:prstGeom>
      </xdr:spPr>
    </xdr:pic>
    <xdr:clientData/>
  </xdr:twoCellAnchor>
  <xdr:twoCellAnchor editAs="oneCell">
    <xdr:from>
      <xdr:col>1</xdr:col>
      <xdr:colOff>0</xdr:colOff>
      <xdr:row>103</xdr:row>
      <xdr:rowOff>0</xdr:rowOff>
    </xdr:from>
    <xdr:to>
      <xdr:col>1</xdr:col>
      <xdr:colOff>219077</xdr:colOff>
      <xdr:row>104</xdr:row>
      <xdr:rowOff>2</xdr:rowOff>
    </xdr:to>
    <xdr:pic>
      <xdr:nvPicPr>
        <xdr:cNvPr id="91" name="Picture 90">
          <a:extLst>
            <a:ext uri="{FF2B5EF4-FFF2-40B4-BE49-F238E27FC236}">
              <a16:creationId xmlns:a16="http://schemas.microsoft.com/office/drawing/2014/main" id="{CB705EDF-820F-0968-14A8-D1D7610D5F8E}"/>
            </a:ext>
          </a:extLst>
        </xdr:cNvPr>
        <xdr:cNvPicPr>
          <a:picLocks noChangeAspect="1"/>
        </xdr:cNvPicPr>
      </xdr:nvPicPr>
      <xdr:blipFill>
        <a:blip xmlns:r="http://schemas.openxmlformats.org/officeDocument/2006/relationships" r:embed="rId4"/>
        <a:stretch>
          <a:fillRect/>
        </a:stretch>
      </xdr:blipFill>
      <xdr:spPr>
        <a:xfrm>
          <a:off x="200025" y="25822275"/>
          <a:ext cx="219077" cy="219077"/>
        </a:xfrm>
        <a:prstGeom prst="rect">
          <a:avLst/>
        </a:prstGeom>
      </xdr:spPr>
    </xdr:pic>
    <xdr:clientData/>
  </xdr:twoCellAnchor>
  <xdr:twoCellAnchor editAs="oneCell">
    <xdr:from>
      <xdr:col>1</xdr:col>
      <xdr:colOff>0</xdr:colOff>
      <xdr:row>104</xdr:row>
      <xdr:rowOff>0</xdr:rowOff>
    </xdr:from>
    <xdr:to>
      <xdr:col>1</xdr:col>
      <xdr:colOff>219077</xdr:colOff>
      <xdr:row>105</xdr:row>
      <xdr:rowOff>2</xdr:rowOff>
    </xdr:to>
    <xdr:pic>
      <xdr:nvPicPr>
        <xdr:cNvPr id="92" name="Picture 91">
          <a:extLst>
            <a:ext uri="{FF2B5EF4-FFF2-40B4-BE49-F238E27FC236}">
              <a16:creationId xmlns:a16="http://schemas.microsoft.com/office/drawing/2014/main" id="{7641BFAA-6438-AF77-723A-7B3E6838655F}"/>
            </a:ext>
          </a:extLst>
        </xdr:cNvPr>
        <xdr:cNvPicPr>
          <a:picLocks noChangeAspect="1"/>
        </xdr:cNvPicPr>
      </xdr:nvPicPr>
      <xdr:blipFill>
        <a:blip xmlns:r="http://schemas.openxmlformats.org/officeDocument/2006/relationships" r:embed="rId4"/>
        <a:stretch>
          <a:fillRect/>
        </a:stretch>
      </xdr:blipFill>
      <xdr:spPr>
        <a:xfrm>
          <a:off x="200025" y="26041350"/>
          <a:ext cx="219077" cy="219077"/>
        </a:xfrm>
        <a:prstGeom prst="rect">
          <a:avLst/>
        </a:prstGeom>
      </xdr:spPr>
    </xdr:pic>
    <xdr:clientData/>
  </xdr:twoCellAnchor>
  <xdr:twoCellAnchor editAs="oneCell">
    <xdr:from>
      <xdr:col>1</xdr:col>
      <xdr:colOff>0</xdr:colOff>
      <xdr:row>105</xdr:row>
      <xdr:rowOff>0</xdr:rowOff>
    </xdr:from>
    <xdr:to>
      <xdr:col>1</xdr:col>
      <xdr:colOff>219077</xdr:colOff>
      <xdr:row>106</xdr:row>
      <xdr:rowOff>2</xdr:rowOff>
    </xdr:to>
    <xdr:pic>
      <xdr:nvPicPr>
        <xdr:cNvPr id="93" name="Picture 92">
          <a:extLst>
            <a:ext uri="{FF2B5EF4-FFF2-40B4-BE49-F238E27FC236}">
              <a16:creationId xmlns:a16="http://schemas.microsoft.com/office/drawing/2014/main" id="{D257A30F-13C0-54BC-8E8C-6CC6DB53861C}"/>
            </a:ext>
          </a:extLst>
        </xdr:cNvPr>
        <xdr:cNvPicPr>
          <a:picLocks noChangeAspect="1"/>
        </xdr:cNvPicPr>
      </xdr:nvPicPr>
      <xdr:blipFill>
        <a:blip xmlns:r="http://schemas.openxmlformats.org/officeDocument/2006/relationships" r:embed="rId4"/>
        <a:stretch>
          <a:fillRect/>
        </a:stretch>
      </xdr:blipFill>
      <xdr:spPr>
        <a:xfrm>
          <a:off x="200025" y="26260425"/>
          <a:ext cx="219077" cy="219077"/>
        </a:xfrm>
        <a:prstGeom prst="rect">
          <a:avLst/>
        </a:prstGeom>
      </xdr:spPr>
    </xdr:pic>
    <xdr:clientData/>
  </xdr:twoCellAnchor>
  <xdr:twoCellAnchor editAs="oneCell">
    <xdr:from>
      <xdr:col>1</xdr:col>
      <xdr:colOff>0</xdr:colOff>
      <xdr:row>106</xdr:row>
      <xdr:rowOff>0</xdr:rowOff>
    </xdr:from>
    <xdr:to>
      <xdr:col>1</xdr:col>
      <xdr:colOff>219077</xdr:colOff>
      <xdr:row>107</xdr:row>
      <xdr:rowOff>2</xdr:rowOff>
    </xdr:to>
    <xdr:pic>
      <xdr:nvPicPr>
        <xdr:cNvPr id="94" name="Picture 93">
          <a:extLst>
            <a:ext uri="{FF2B5EF4-FFF2-40B4-BE49-F238E27FC236}">
              <a16:creationId xmlns:a16="http://schemas.microsoft.com/office/drawing/2014/main" id="{08F1C429-D5EF-60E2-F23E-93CCF3A42F44}"/>
            </a:ext>
          </a:extLst>
        </xdr:cNvPr>
        <xdr:cNvPicPr>
          <a:picLocks noChangeAspect="1"/>
        </xdr:cNvPicPr>
      </xdr:nvPicPr>
      <xdr:blipFill>
        <a:blip xmlns:r="http://schemas.openxmlformats.org/officeDocument/2006/relationships" r:embed="rId4"/>
        <a:stretch>
          <a:fillRect/>
        </a:stretch>
      </xdr:blipFill>
      <xdr:spPr>
        <a:xfrm>
          <a:off x="200025" y="26479500"/>
          <a:ext cx="219077" cy="219077"/>
        </a:xfrm>
        <a:prstGeom prst="rect">
          <a:avLst/>
        </a:prstGeom>
      </xdr:spPr>
    </xdr:pic>
    <xdr:clientData/>
  </xdr:twoCellAnchor>
  <xdr:twoCellAnchor editAs="oneCell">
    <xdr:from>
      <xdr:col>1</xdr:col>
      <xdr:colOff>0</xdr:colOff>
      <xdr:row>107</xdr:row>
      <xdr:rowOff>0</xdr:rowOff>
    </xdr:from>
    <xdr:to>
      <xdr:col>1</xdr:col>
      <xdr:colOff>219077</xdr:colOff>
      <xdr:row>108</xdr:row>
      <xdr:rowOff>2</xdr:rowOff>
    </xdr:to>
    <xdr:pic>
      <xdr:nvPicPr>
        <xdr:cNvPr id="95" name="Picture 94">
          <a:extLst>
            <a:ext uri="{FF2B5EF4-FFF2-40B4-BE49-F238E27FC236}">
              <a16:creationId xmlns:a16="http://schemas.microsoft.com/office/drawing/2014/main" id="{22A3B156-6274-BA96-3945-25B917A95ADC}"/>
            </a:ext>
          </a:extLst>
        </xdr:cNvPr>
        <xdr:cNvPicPr>
          <a:picLocks noChangeAspect="1"/>
        </xdr:cNvPicPr>
      </xdr:nvPicPr>
      <xdr:blipFill>
        <a:blip xmlns:r="http://schemas.openxmlformats.org/officeDocument/2006/relationships" r:embed="rId4"/>
        <a:stretch>
          <a:fillRect/>
        </a:stretch>
      </xdr:blipFill>
      <xdr:spPr>
        <a:xfrm>
          <a:off x="200025" y="26698575"/>
          <a:ext cx="219077" cy="219077"/>
        </a:xfrm>
        <a:prstGeom prst="rect">
          <a:avLst/>
        </a:prstGeom>
      </xdr:spPr>
    </xdr:pic>
    <xdr:clientData/>
  </xdr:twoCellAnchor>
  <xdr:twoCellAnchor editAs="oneCell">
    <xdr:from>
      <xdr:col>1</xdr:col>
      <xdr:colOff>0</xdr:colOff>
      <xdr:row>108</xdr:row>
      <xdr:rowOff>0</xdr:rowOff>
    </xdr:from>
    <xdr:to>
      <xdr:col>1</xdr:col>
      <xdr:colOff>219077</xdr:colOff>
      <xdr:row>109</xdr:row>
      <xdr:rowOff>2</xdr:rowOff>
    </xdr:to>
    <xdr:pic>
      <xdr:nvPicPr>
        <xdr:cNvPr id="96" name="Picture 95">
          <a:extLst>
            <a:ext uri="{FF2B5EF4-FFF2-40B4-BE49-F238E27FC236}">
              <a16:creationId xmlns:a16="http://schemas.microsoft.com/office/drawing/2014/main" id="{1AC370A6-7F37-378E-DB41-95ED2608B47E}"/>
            </a:ext>
          </a:extLst>
        </xdr:cNvPr>
        <xdr:cNvPicPr>
          <a:picLocks noChangeAspect="1"/>
        </xdr:cNvPicPr>
      </xdr:nvPicPr>
      <xdr:blipFill>
        <a:blip xmlns:r="http://schemas.openxmlformats.org/officeDocument/2006/relationships" r:embed="rId5"/>
        <a:stretch>
          <a:fillRect/>
        </a:stretch>
      </xdr:blipFill>
      <xdr:spPr>
        <a:xfrm>
          <a:off x="200025" y="26917650"/>
          <a:ext cx="219077" cy="219077"/>
        </a:xfrm>
        <a:prstGeom prst="rect">
          <a:avLst/>
        </a:prstGeom>
      </xdr:spPr>
    </xdr:pic>
    <xdr:clientData/>
  </xdr:twoCellAnchor>
  <xdr:twoCellAnchor editAs="oneCell">
    <xdr:from>
      <xdr:col>1</xdr:col>
      <xdr:colOff>0</xdr:colOff>
      <xdr:row>109</xdr:row>
      <xdr:rowOff>0</xdr:rowOff>
    </xdr:from>
    <xdr:to>
      <xdr:col>1</xdr:col>
      <xdr:colOff>219077</xdr:colOff>
      <xdr:row>110</xdr:row>
      <xdr:rowOff>2</xdr:rowOff>
    </xdr:to>
    <xdr:pic>
      <xdr:nvPicPr>
        <xdr:cNvPr id="97" name="Picture 96">
          <a:extLst>
            <a:ext uri="{FF2B5EF4-FFF2-40B4-BE49-F238E27FC236}">
              <a16:creationId xmlns:a16="http://schemas.microsoft.com/office/drawing/2014/main" id="{C3B9F2DB-3E2A-16CE-583B-A29033FDEDFE}"/>
            </a:ext>
          </a:extLst>
        </xdr:cNvPr>
        <xdr:cNvPicPr>
          <a:picLocks noChangeAspect="1"/>
        </xdr:cNvPicPr>
      </xdr:nvPicPr>
      <xdr:blipFill>
        <a:blip xmlns:r="http://schemas.openxmlformats.org/officeDocument/2006/relationships" r:embed="rId5"/>
        <a:stretch>
          <a:fillRect/>
        </a:stretch>
      </xdr:blipFill>
      <xdr:spPr>
        <a:xfrm>
          <a:off x="200025" y="27136725"/>
          <a:ext cx="219077" cy="219077"/>
        </a:xfrm>
        <a:prstGeom prst="rect">
          <a:avLst/>
        </a:prstGeom>
      </xdr:spPr>
    </xdr:pic>
    <xdr:clientData/>
  </xdr:twoCellAnchor>
  <xdr:twoCellAnchor editAs="oneCell">
    <xdr:from>
      <xdr:col>1</xdr:col>
      <xdr:colOff>0</xdr:colOff>
      <xdr:row>110</xdr:row>
      <xdr:rowOff>0</xdr:rowOff>
    </xdr:from>
    <xdr:to>
      <xdr:col>1</xdr:col>
      <xdr:colOff>219077</xdr:colOff>
      <xdr:row>111</xdr:row>
      <xdr:rowOff>2</xdr:rowOff>
    </xdr:to>
    <xdr:pic>
      <xdr:nvPicPr>
        <xdr:cNvPr id="98" name="Picture 97">
          <a:extLst>
            <a:ext uri="{FF2B5EF4-FFF2-40B4-BE49-F238E27FC236}">
              <a16:creationId xmlns:a16="http://schemas.microsoft.com/office/drawing/2014/main" id="{71381A0C-BFF6-1F02-B982-8657C7285C05}"/>
            </a:ext>
          </a:extLst>
        </xdr:cNvPr>
        <xdr:cNvPicPr>
          <a:picLocks noChangeAspect="1"/>
        </xdr:cNvPicPr>
      </xdr:nvPicPr>
      <xdr:blipFill>
        <a:blip xmlns:r="http://schemas.openxmlformats.org/officeDocument/2006/relationships" r:embed="rId3"/>
        <a:stretch>
          <a:fillRect/>
        </a:stretch>
      </xdr:blipFill>
      <xdr:spPr>
        <a:xfrm>
          <a:off x="200025" y="27355800"/>
          <a:ext cx="219077" cy="219077"/>
        </a:xfrm>
        <a:prstGeom prst="rect">
          <a:avLst/>
        </a:prstGeom>
      </xdr:spPr>
    </xdr:pic>
    <xdr:clientData/>
  </xdr:twoCellAnchor>
  <xdr:twoCellAnchor editAs="oneCell">
    <xdr:from>
      <xdr:col>1</xdr:col>
      <xdr:colOff>0</xdr:colOff>
      <xdr:row>111</xdr:row>
      <xdr:rowOff>0</xdr:rowOff>
    </xdr:from>
    <xdr:to>
      <xdr:col>1</xdr:col>
      <xdr:colOff>219077</xdr:colOff>
      <xdr:row>112</xdr:row>
      <xdr:rowOff>2</xdr:rowOff>
    </xdr:to>
    <xdr:pic>
      <xdr:nvPicPr>
        <xdr:cNvPr id="99" name="Picture 98">
          <a:extLst>
            <a:ext uri="{FF2B5EF4-FFF2-40B4-BE49-F238E27FC236}">
              <a16:creationId xmlns:a16="http://schemas.microsoft.com/office/drawing/2014/main" id="{E5C6C3BB-E878-C5B0-FD6B-EB0A98E7B00B}"/>
            </a:ext>
          </a:extLst>
        </xdr:cNvPr>
        <xdr:cNvPicPr>
          <a:picLocks noChangeAspect="1"/>
        </xdr:cNvPicPr>
      </xdr:nvPicPr>
      <xdr:blipFill>
        <a:blip xmlns:r="http://schemas.openxmlformats.org/officeDocument/2006/relationships" r:embed="rId3"/>
        <a:stretch>
          <a:fillRect/>
        </a:stretch>
      </xdr:blipFill>
      <xdr:spPr>
        <a:xfrm>
          <a:off x="200025" y="27574875"/>
          <a:ext cx="219077" cy="219077"/>
        </a:xfrm>
        <a:prstGeom prst="rect">
          <a:avLst/>
        </a:prstGeom>
      </xdr:spPr>
    </xdr:pic>
    <xdr:clientData/>
  </xdr:twoCellAnchor>
  <xdr:twoCellAnchor editAs="oneCell">
    <xdr:from>
      <xdr:col>1</xdr:col>
      <xdr:colOff>0</xdr:colOff>
      <xdr:row>112</xdr:row>
      <xdr:rowOff>0</xdr:rowOff>
    </xdr:from>
    <xdr:to>
      <xdr:col>1</xdr:col>
      <xdr:colOff>219077</xdr:colOff>
      <xdr:row>113</xdr:row>
      <xdr:rowOff>2</xdr:rowOff>
    </xdr:to>
    <xdr:pic>
      <xdr:nvPicPr>
        <xdr:cNvPr id="100" name="Picture 99">
          <a:extLst>
            <a:ext uri="{FF2B5EF4-FFF2-40B4-BE49-F238E27FC236}">
              <a16:creationId xmlns:a16="http://schemas.microsoft.com/office/drawing/2014/main" id="{03A451CB-B3AA-4976-932F-F5CA8E8FC09C}"/>
            </a:ext>
          </a:extLst>
        </xdr:cNvPr>
        <xdr:cNvPicPr>
          <a:picLocks noChangeAspect="1"/>
        </xdr:cNvPicPr>
      </xdr:nvPicPr>
      <xdr:blipFill>
        <a:blip xmlns:r="http://schemas.openxmlformats.org/officeDocument/2006/relationships" r:embed="rId3"/>
        <a:stretch>
          <a:fillRect/>
        </a:stretch>
      </xdr:blipFill>
      <xdr:spPr>
        <a:xfrm>
          <a:off x="200025" y="27793950"/>
          <a:ext cx="219077" cy="219077"/>
        </a:xfrm>
        <a:prstGeom prst="rect">
          <a:avLst/>
        </a:prstGeom>
      </xdr:spPr>
    </xdr:pic>
    <xdr:clientData/>
  </xdr:twoCellAnchor>
  <xdr:twoCellAnchor editAs="oneCell">
    <xdr:from>
      <xdr:col>1</xdr:col>
      <xdr:colOff>0</xdr:colOff>
      <xdr:row>113</xdr:row>
      <xdr:rowOff>0</xdr:rowOff>
    </xdr:from>
    <xdr:to>
      <xdr:col>1</xdr:col>
      <xdr:colOff>219077</xdr:colOff>
      <xdr:row>114</xdr:row>
      <xdr:rowOff>2</xdr:rowOff>
    </xdr:to>
    <xdr:pic>
      <xdr:nvPicPr>
        <xdr:cNvPr id="101" name="Picture 100">
          <a:extLst>
            <a:ext uri="{FF2B5EF4-FFF2-40B4-BE49-F238E27FC236}">
              <a16:creationId xmlns:a16="http://schemas.microsoft.com/office/drawing/2014/main" id="{24C18CB0-35D5-B35C-6804-F6C58BD12282}"/>
            </a:ext>
          </a:extLst>
        </xdr:cNvPr>
        <xdr:cNvPicPr>
          <a:picLocks noChangeAspect="1"/>
        </xdr:cNvPicPr>
      </xdr:nvPicPr>
      <xdr:blipFill>
        <a:blip xmlns:r="http://schemas.openxmlformats.org/officeDocument/2006/relationships" r:embed="rId3"/>
        <a:stretch>
          <a:fillRect/>
        </a:stretch>
      </xdr:blipFill>
      <xdr:spPr>
        <a:xfrm>
          <a:off x="200025" y="28013025"/>
          <a:ext cx="219077" cy="219077"/>
        </a:xfrm>
        <a:prstGeom prst="rect">
          <a:avLst/>
        </a:prstGeom>
      </xdr:spPr>
    </xdr:pic>
    <xdr:clientData/>
  </xdr:twoCellAnchor>
  <xdr:twoCellAnchor editAs="oneCell">
    <xdr:from>
      <xdr:col>1</xdr:col>
      <xdr:colOff>0</xdr:colOff>
      <xdr:row>114</xdr:row>
      <xdr:rowOff>0</xdr:rowOff>
    </xdr:from>
    <xdr:to>
      <xdr:col>1</xdr:col>
      <xdr:colOff>219077</xdr:colOff>
      <xdr:row>115</xdr:row>
      <xdr:rowOff>2</xdr:rowOff>
    </xdr:to>
    <xdr:pic>
      <xdr:nvPicPr>
        <xdr:cNvPr id="102" name="Picture 101">
          <a:extLst>
            <a:ext uri="{FF2B5EF4-FFF2-40B4-BE49-F238E27FC236}">
              <a16:creationId xmlns:a16="http://schemas.microsoft.com/office/drawing/2014/main" id="{731B6631-1571-CE04-4034-A34D532DC123}"/>
            </a:ext>
          </a:extLst>
        </xdr:cNvPr>
        <xdr:cNvPicPr>
          <a:picLocks noChangeAspect="1"/>
        </xdr:cNvPicPr>
      </xdr:nvPicPr>
      <xdr:blipFill>
        <a:blip xmlns:r="http://schemas.openxmlformats.org/officeDocument/2006/relationships" r:embed="rId3"/>
        <a:stretch>
          <a:fillRect/>
        </a:stretch>
      </xdr:blipFill>
      <xdr:spPr>
        <a:xfrm>
          <a:off x="200025" y="28232100"/>
          <a:ext cx="219077" cy="219077"/>
        </a:xfrm>
        <a:prstGeom prst="rect">
          <a:avLst/>
        </a:prstGeom>
      </xdr:spPr>
    </xdr:pic>
    <xdr:clientData/>
  </xdr:twoCellAnchor>
  <xdr:twoCellAnchor editAs="oneCell">
    <xdr:from>
      <xdr:col>1</xdr:col>
      <xdr:colOff>0</xdr:colOff>
      <xdr:row>115</xdr:row>
      <xdr:rowOff>0</xdr:rowOff>
    </xdr:from>
    <xdr:to>
      <xdr:col>1</xdr:col>
      <xdr:colOff>219077</xdr:colOff>
      <xdr:row>116</xdr:row>
      <xdr:rowOff>2</xdr:rowOff>
    </xdr:to>
    <xdr:pic>
      <xdr:nvPicPr>
        <xdr:cNvPr id="103" name="Picture 102">
          <a:extLst>
            <a:ext uri="{FF2B5EF4-FFF2-40B4-BE49-F238E27FC236}">
              <a16:creationId xmlns:a16="http://schemas.microsoft.com/office/drawing/2014/main" id="{A6E13C5E-C012-BC49-A36F-A4B32E3CCF59}"/>
            </a:ext>
          </a:extLst>
        </xdr:cNvPr>
        <xdr:cNvPicPr>
          <a:picLocks noChangeAspect="1"/>
        </xdr:cNvPicPr>
      </xdr:nvPicPr>
      <xdr:blipFill>
        <a:blip xmlns:r="http://schemas.openxmlformats.org/officeDocument/2006/relationships" r:embed="rId3"/>
        <a:stretch>
          <a:fillRect/>
        </a:stretch>
      </xdr:blipFill>
      <xdr:spPr>
        <a:xfrm>
          <a:off x="200025" y="28451175"/>
          <a:ext cx="219077" cy="219077"/>
        </a:xfrm>
        <a:prstGeom prst="rect">
          <a:avLst/>
        </a:prstGeom>
      </xdr:spPr>
    </xdr:pic>
    <xdr:clientData/>
  </xdr:twoCellAnchor>
  <xdr:twoCellAnchor editAs="oneCell">
    <xdr:from>
      <xdr:col>1</xdr:col>
      <xdr:colOff>0</xdr:colOff>
      <xdr:row>116</xdr:row>
      <xdr:rowOff>0</xdr:rowOff>
    </xdr:from>
    <xdr:to>
      <xdr:col>1</xdr:col>
      <xdr:colOff>219077</xdr:colOff>
      <xdr:row>117</xdr:row>
      <xdr:rowOff>2</xdr:rowOff>
    </xdr:to>
    <xdr:pic>
      <xdr:nvPicPr>
        <xdr:cNvPr id="104" name="Picture 103">
          <a:extLst>
            <a:ext uri="{FF2B5EF4-FFF2-40B4-BE49-F238E27FC236}">
              <a16:creationId xmlns:a16="http://schemas.microsoft.com/office/drawing/2014/main" id="{92911F7C-2166-F136-6D29-AD68315143AD}"/>
            </a:ext>
          </a:extLst>
        </xdr:cNvPr>
        <xdr:cNvPicPr>
          <a:picLocks noChangeAspect="1"/>
        </xdr:cNvPicPr>
      </xdr:nvPicPr>
      <xdr:blipFill>
        <a:blip xmlns:r="http://schemas.openxmlformats.org/officeDocument/2006/relationships" r:embed="rId5"/>
        <a:stretch>
          <a:fillRect/>
        </a:stretch>
      </xdr:blipFill>
      <xdr:spPr>
        <a:xfrm>
          <a:off x="200025" y="28670250"/>
          <a:ext cx="219077" cy="219077"/>
        </a:xfrm>
        <a:prstGeom prst="rect">
          <a:avLst/>
        </a:prstGeom>
      </xdr:spPr>
    </xdr:pic>
    <xdr:clientData/>
  </xdr:twoCellAnchor>
  <xdr:twoCellAnchor editAs="oneCell">
    <xdr:from>
      <xdr:col>1</xdr:col>
      <xdr:colOff>0</xdr:colOff>
      <xdr:row>117</xdr:row>
      <xdr:rowOff>0</xdr:rowOff>
    </xdr:from>
    <xdr:to>
      <xdr:col>1</xdr:col>
      <xdr:colOff>219077</xdr:colOff>
      <xdr:row>118</xdr:row>
      <xdr:rowOff>2</xdr:rowOff>
    </xdr:to>
    <xdr:pic>
      <xdr:nvPicPr>
        <xdr:cNvPr id="105" name="Picture 104">
          <a:extLst>
            <a:ext uri="{FF2B5EF4-FFF2-40B4-BE49-F238E27FC236}">
              <a16:creationId xmlns:a16="http://schemas.microsoft.com/office/drawing/2014/main" id="{BC6021F9-11D6-EFF9-54A1-B6254000AAF0}"/>
            </a:ext>
          </a:extLst>
        </xdr:cNvPr>
        <xdr:cNvPicPr>
          <a:picLocks noChangeAspect="1"/>
        </xdr:cNvPicPr>
      </xdr:nvPicPr>
      <xdr:blipFill>
        <a:blip xmlns:r="http://schemas.openxmlformats.org/officeDocument/2006/relationships" r:embed="rId5"/>
        <a:stretch>
          <a:fillRect/>
        </a:stretch>
      </xdr:blipFill>
      <xdr:spPr>
        <a:xfrm>
          <a:off x="200025" y="28889325"/>
          <a:ext cx="219077" cy="219077"/>
        </a:xfrm>
        <a:prstGeom prst="rect">
          <a:avLst/>
        </a:prstGeom>
      </xdr:spPr>
    </xdr:pic>
    <xdr:clientData/>
  </xdr:twoCellAnchor>
  <xdr:twoCellAnchor editAs="oneCell">
    <xdr:from>
      <xdr:col>1</xdr:col>
      <xdr:colOff>0</xdr:colOff>
      <xdr:row>119</xdr:row>
      <xdr:rowOff>0</xdr:rowOff>
    </xdr:from>
    <xdr:to>
      <xdr:col>1</xdr:col>
      <xdr:colOff>219077</xdr:colOff>
      <xdr:row>120</xdr:row>
      <xdr:rowOff>2</xdr:rowOff>
    </xdr:to>
    <xdr:pic>
      <xdr:nvPicPr>
        <xdr:cNvPr id="106" name="Picture 105">
          <a:extLst>
            <a:ext uri="{FF2B5EF4-FFF2-40B4-BE49-F238E27FC236}">
              <a16:creationId xmlns:a16="http://schemas.microsoft.com/office/drawing/2014/main" id="{0789EB50-9111-3BB4-56BD-A8DF725696F6}"/>
            </a:ext>
          </a:extLst>
        </xdr:cNvPr>
        <xdr:cNvPicPr>
          <a:picLocks noChangeAspect="1"/>
        </xdr:cNvPicPr>
      </xdr:nvPicPr>
      <xdr:blipFill>
        <a:blip xmlns:r="http://schemas.openxmlformats.org/officeDocument/2006/relationships" r:embed="rId5"/>
        <a:stretch>
          <a:fillRect/>
        </a:stretch>
      </xdr:blipFill>
      <xdr:spPr>
        <a:xfrm>
          <a:off x="200025" y="29327475"/>
          <a:ext cx="219077" cy="219077"/>
        </a:xfrm>
        <a:prstGeom prst="rect">
          <a:avLst/>
        </a:prstGeom>
      </xdr:spPr>
    </xdr:pic>
    <xdr:clientData/>
  </xdr:twoCellAnchor>
  <xdr:twoCellAnchor editAs="oneCell">
    <xdr:from>
      <xdr:col>1</xdr:col>
      <xdr:colOff>0</xdr:colOff>
      <xdr:row>120</xdr:row>
      <xdr:rowOff>0</xdr:rowOff>
    </xdr:from>
    <xdr:to>
      <xdr:col>1</xdr:col>
      <xdr:colOff>219077</xdr:colOff>
      <xdr:row>121</xdr:row>
      <xdr:rowOff>2</xdr:rowOff>
    </xdr:to>
    <xdr:pic>
      <xdr:nvPicPr>
        <xdr:cNvPr id="107" name="Picture 106">
          <a:extLst>
            <a:ext uri="{FF2B5EF4-FFF2-40B4-BE49-F238E27FC236}">
              <a16:creationId xmlns:a16="http://schemas.microsoft.com/office/drawing/2014/main" id="{361B023D-256F-C8E3-D5D8-E93C302B98A7}"/>
            </a:ext>
          </a:extLst>
        </xdr:cNvPr>
        <xdr:cNvPicPr>
          <a:picLocks noChangeAspect="1"/>
        </xdr:cNvPicPr>
      </xdr:nvPicPr>
      <xdr:blipFill>
        <a:blip xmlns:r="http://schemas.openxmlformats.org/officeDocument/2006/relationships" r:embed="rId3"/>
        <a:stretch>
          <a:fillRect/>
        </a:stretch>
      </xdr:blipFill>
      <xdr:spPr>
        <a:xfrm>
          <a:off x="200025" y="29546550"/>
          <a:ext cx="219077" cy="219077"/>
        </a:xfrm>
        <a:prstGeom prst="rect">
          <a:avLst/>
        </a:prstGeom>
      </xdr:spPr>
    </xdr:pic>
    <xdr:clientData/>
  </xdr:twoCellAnchor>
  <xdr:twoCellAnchor editAs="oneCell">
    <xdr:from>
      <xdr:col>1</xdr:col>
      <xdr:colOff>0</xdr:colOff>
      <xdr:row>121</xdr:row>
      <xdr:rowOff>0</xdr:rowOff>
    </xdr:from>
    <xdr:to>
      <xdr:col>1</xdr:col>
      <xdr:colOff>219077</xdr:colOff>
      <xdr:row>122</xdr:row>
      <xdr:rowOff>2</xdr:rowOff>
    </xdr:to>
    <xdr:pic>
      <xdr:nvPicPr>
        <xdr:cNvPr id="108" name="Picture 107">
          <a:extLst>
            <a:ext uri="{FF2B5EF4-FFF2-40B4-BE49-F238E27FC236}">
              <a16:creationId xmlns:a16="http://schemas.microsoft.com/office/drawing/2014/main" id="{8D13B95A-952D-5407-B7E6-07998670FA88}"/>
            </a:ext>
          </a:extLst>
        </xdr:cNvPr>
        <xdr:cNvPicPr>
          <a:picLocks noChangeAspect="1"/>
        </xdr:cNvPicPr>
      </xdr:nvPicPr>
      <xdr:blipFill>
        <a:blip xmlns:r="http://schemas.openxmlformats.org/officeDocument/2006/relationships" r:embed="rId3"/>
        <a:stretch>
          <a:fillRect/>
        </a:stretch>
      </xdr:blipFill>
      <xdr:spPr>
        <a:xfrm>
          <a:off x="200025" y="29765625"/>
          <a:ext cx="219077" cy="219077"/>
        </a:xfrm>
        <a:prstGeom prst="rect">
          <a:avLst/>
        </a:prstGeom>
      </xdr:spPr>
    </xdr:pic>
    <xdr:clientData/>
  </xdr:twoCellAnchor>
  <xdr:twoCellAnchor editAs="oneCell">
    <xdr:from>
      <xdr:col>1</xdr:col>
      <xdr:colOff>0</xdr:colOff>
      <xdr:row>122</xdr:row>
      <xdr:rowOff>0</xdr:rowOff>
    </xdr:from>
    <xdr:to>
      <xdr:col>1</xdr:col>
      <xdr:colOff>219077</xdr:colOff>
      <xdr:row>123</xdr:row>
      <xdr:rowOff>2</xdr:rowOff>
    </xdr:to>
    <xdr:pic>
      <xdr:nvPicPr>
        <xdr:cNvPr id="109" name="Picture 108">
          <a:extLst>
            <a:ext uri="{FF2B5EF4-FFF2-40B4-BE49-F238E27FC236}">
              <a16:creationId xmlns:a16="http://schemas.microsoft.com/office/drawing/2014/main" id="{9616FC9E-5E10-7085-F2C5-BBD0FF78E7EF}"/>
            </a:ext>
          </a:extLst>
        </xdr:cNvPr>
        <xdr:cNvPicPr>
          <a:picLocks noChangeAspect="1"/>
        </xdr:cNvPicPr>
      </xdr:nvPicPr>
      <xdr:blipFill>
        <a:blip xmlns:r="http://schemas.openxmlformats.org/officeDocument/2006/relationships" r:embed="rId5"/>
        <a:stretch>
          <a:fillRect/>
        </a:stretch>
      </xdr:blipFill>
      <xdr:spPr>
        <a:xfrm>
          <a:off x="200025" y="29984700"/>
          <a:ext cx="219077" cy="219077"/>
        </a:xfrm>
        <a:prstGeom prst="rect">
          <a:avLst/>
        </a:prstGeom>
      </xdr:spPr>
    </xdr:pic>
    <xdr:clientData/>
  </xdr:twoCellAnchor>
  <xdr:twoCellAnchor editAs="oneCell">
    <xdr:from>
      <xdr:col>1</xdr:col>
      <xdr:colOff>0</xdr:colOff>
      <xdr:row>123</xdr:row>
      <xdr:rowOff>0</xdr:rowOff>
    </xdr:from>
    <xdr:to>
      <xdr:col>1</xdr:col>
      <xdr:colOff>219077</xdr:colOff>
      <xdr:row>124</xdr:row>
      <xdr:rowOff>2</xdr:rowOff>
    </xdr:to>
    <xdr:pic>
      <xdr:nvPicPr>
        <xdr:cNvPr id="110" name="Picture 109">
          <a:extLst>
            <a:ext uri="{FF2B5EF4-FFF2-40B4-BE49-F238E27FC236}">
              <a16:creationId xmlns:a16="http://schemas.microsoft.com/office/drawing/2014/main" id="{21BA5B64-7033-F26D-6E74-4C30F9494DD2}"/>
            </a:ext>
          </a:extLst>
        </xdr:cNvPr>
        <xdr:cNvPicPr>
          <a:picLocks noChangeAspect="1"/>
        </xdr:cNvPicPr>
      </xdr:nvPicPr>
      <xdr:blipFill>
        <a:blip xmlns:r="http://schemas.openxmlformats.org/officeDocument/2006/relationships" r:embed="rId5"/>
        <a:stretch>
          <a:fillRect/>
        </a:stretch>
      </xdr:blipFill>
      <xdr:spPr>
        <a:xfrm>
          <a:off x="200025" y="30203775"/>
          <a:ext cx="219077" cy="219077"/>
        </a:xfrm>
        <a:prstGeom prst="rect">
          <a:avLst/>
        </a:prstGeom>
      </xdr:spPr>
    </xdr:pic>
    <xdr:clientData/>
  </xdr:twoCellAnchor>
  <xdr:twoCellAnchor editAs="oneCell">
    <xdr:from>
      <xdr:col>1</xdr:col>
      <xdr:colOff>0</xdr:colOff>
      <xdr:row>124</xdr:row>
      <xdr:rowOff>0</xdr:rowOff>
    </xdr:from>
    <xdr:to>
      <xdr:col>1</xdr:col>
      <xdr:colOff>219077</xdr:colOff>
      <xdr:row>125</xdr:row>
      <xdr:rowOff>2</xdr:rowOff>
    </xdr:to>
    <xdr:pic>
      <xdr:nvPicPr>
        <xdr:cNvPr id="111" name="Picture 110">
          <a:extLst>
            <a:ext uri="{FF2B5EF4-FFF2-40B4-BE49-F238E27FC236}">
              <a16:creationId xmlns:a16="http://schemas.microsoft.com/office/drawing/2014/main" id="{065D8B2B-A2F3-18CD-2FE4-7CBBD49C7FD9}"/>
            </a:ext>
          </a:extLst>
        </xdr:cNvPr>
        <xdr:cNvPicPr>
          <a:picLocks noChangeAspect="1"/>
        </xdr:cNvPicPr>
      </xdr:nvPicPr>
      <xdr:blipFill>
        <a:blip xmlns:r="http://schemas.openxmlformats.org/officeDocument/2006/relationships" r:embed="rId5"/>
        <a:stretch>
          <a:fillRect/>
        </a:stretch>
      </xdr:blipFill>
      <xdr:spPr>
        <a:xfrm>
          <a:off x="200025" y="30422850"/>
          <a:ext cx="219077" cy="219077"/>
        </a:xfrm>
        <a:prstGeom prst="rect">
          <a:avLst/>
        </a:prstGeom>
      </xdr:spPr>
    </xdr:pic>
    <xdr:clientData/>
  </xdr:twoCellAnchor>
  <xdr:twoCellAnchor editAs="oneCell">
    <xdr:from>
      <xdr:col>1</xdr:col>
      <xdr:colOff>0</xdr:colOff>
      <xdr:row>126</xdr:row>
      <xdr:rowOff>0</xdr:rowOff>
    </xdr:from>
    <xdr:to>
      <xdr:col>1</xdr:col>
      <xdr:colOff>219077</xdr:colOff>
      <xdr:row>127</xdr:row>
      <xdr:rowOff>2</xdr:rowOff>
    </xdr:to>
    <xdr:pic>
      <xdr:nvPicPr>
        <xdr:cNvPr id="112" name="Picture 111">
          <a:extLst>
            <a:ext uri="{FF2B5EF4-FFF2-40B4-BE49-F238E27FC236}">
              <a16:creationId xmlns:a16="http://schemas.microsoft.com/office/drawing/2014/main" id="{7A1B80A6-5840-00F3-9C58-BB0C044C02FB}"/>
            </a:ext>
          </a:extLst>
        </xdr:cNvPr>
        <xdr:cNvPicPr>
          <a:picLocks noChangeAspect="1"/>
        </xdr:cNvPicPr>
      </xdr:nvPicPr>
      <xdr:blipFill>
        <a:blip xmlns:r="http://schemas.openxmlformats.org/officeDocument/2006/relationships" r:embed="rId6"/>
        <a:stretch>
          <a:fillRect/>
        </a:stretch>
      </xdr:blipFill>
      <xdr:spPr>
        <a:xfrm>
          <a:off x="200025" y="30861000"/>
          <a:ext cx="219077" cy="219077"/>
        </a:xfrm>
        <a:prstGeom prst="rect">
          <a:avLst/>
        </a:prstGeom>
      </xdr:spPr>
    </xdr:pic>
    <xdr:clientData/>
  </xdr:twoCellAnchor>
  <xdr:twoCellAnchor editAs="oneCell">
    <xdr:from>
      <xdr:col>1</xdr:col>
      <xdr:colOff>0</xdr:colOff>
      <xdr:row>127</xdr:row>
      <xdr:rowOff>0</xdr:rowOff>
    </xdr:from>
    <xdr:to>
      <xdr:col>1</xdr:col>
      <xdr:colOff>219077</xdr:colOff>
      <xdr:row>128</xdr:row>
      <xdr:rowOff>2</xdr:rowOff>
    </xdr:to>
    <xdr:pic>
      <xdr:nvPicPr>
        <xdr:cNvPr id="113" name="Picture 112">
          <a:extLst>
            <a:ext uri="{FF2B5EF4-FFF2-40B4-BE49-F238E27FC236}">
              <a16:creationId xmlns:a16="http://schemas.microsoft.com/office/drawing/2014/main" id="{E9DB0EE8-AD6C-EE94-8E2E-3A22B3857D31}"/>
            </a:ext>
          </a:extLst>
        </xdr:cNvPr>
        <xdr:cNvPicPr>
          <a:picLocks noChangeAspect="1"/>
        </xdr:cNvPicPr>
      </xdr:nvPicPr>
      <xdr:blipFill>
        <a:blip xmlns:r="http://schemas.openxmlformats.org/officeDocument/2006/relationships" r:embed="rId7"/>
        <a:stretch>
          <a:fillRect/>
        </a:stretch>
      </xdr:blipFill>
      <xdr:spPr>
        <a:xfrm>
          <a:off x="200025" y="31080075"/>
          <a:ext cx="219077" cy="219077"/>
        </a:xfrm>
        <a:prstGeom prst="rect">
          <a:avLst/>
        </a:prstGeom>
      </xdr:spPr>
    </xdr:pic>
    <xdr:clientData/>
  </xdr:twoCellAnchor>
  <xdr:twoCellAnchor editAs="oneCell">
    <xdr:from>
      <xdr:col>1</xdr:col>
      <xdr:colOff>0</xdr:colOff>
      <xdr:row>128</xdr:row>
      <xdr:rowOff>0</xdr:rowOff>
    </xdr:from>
    <xdr:to>
      <xdr:col>1</xdr:col>
      <xdr:colOff>219077</xdr:colOff>
      <xdr:row>129</xdr:row>
      <xdr:rowOff>2</xdr:rowOff>
    </xdr:to>
    <xdr:pic>
      <xdr:nvPicPr>
        <xdr:cNvPr id="114" name="Picture 113">
          <a:extLst>
            <a:ext uri="{FF2B5EF4-FFF2-40B4-BE49-F238E27FC236}">
              <a16:creationId xmlns:a16="http://schemas.microsoft.com/office/drawing/2014/main" id="{C8360A21-2004-AFB9-A80F-AB9E7CF59A95}"/>
            </a:ext>
          </a:extLst>
        </xdr:cNvPr>
        <xdr:cNvPicPr>
          <a:picLocks noChangeAspect="1"/>
        </xdr:cNvPicPr>
      </xdr:nvPicPr>
      <xdr:blipFill>
        <a:blip xmlns:r="http://schemas.openxmlformats.org/officeDocument/2006/relationships" r:embed="rId7"/>
        <a:stretch>
          <a:fillRect/>
        </a:stretch>
      </xdr:blipFill>
      <xdr:spPr>
        <a:xfrm>
          <a:off x="200025" y="31299150"/>
          <a:ext cx="219077" cy="219077"/>
        </a:xfrm>
        <a:prstGeom prst="rect">
          <a:avLst/>
        </a:prstGeom>
      </xdr:spPr>
    </xdr:pic>
    <xdr:clientData/>
  </xdr:twoCellAnchor>
  <xdr:twoCellAnchor editAs="oneCell">
    <xdr:from>
      <xdr:col>1</xdr:col>
      <xdr:colOff>0</xdr:colOff>
      <xdr:row>129</xdr:row>
      <xdr:rowOff>0</xdr:rowOff>
    </xdr:from>
    <xdr:to>
      <xdr:col>1</xdr:col>
      <xdr:colOff>219077</xdr:colOff>
      <xdr:row>130</xdr:row>
      <xdr:rowOff>2</xdr:rowOff>
    </xdr:to>
    <xdr:pic>
      <xdr:nvPicPr>
        <xdr:cNvPr id="115" name="Picture 114">
          <a:extLst>
            <a:ext uri="{FF2B5EF4-FFF2-40B4-BE49-F238E27FC236}">
              <a16:creationId xmlns:a16="http://schemas.microsoft.com/office/drawing/2014/main" id="{3DA1B844-3954-4592-BADE-AE32FA8A3214}"/>
            </a:ext>
          </a:extLst>
        </xdr:cNvPr>
        <xdr:cNvPicPr>
          <a:picLocks noChangeAspect="1"/>
        </xdr:cNvPicPr>
      </xdr:nvPicPr>
      <xdr:blipFill>
        <a:blip xmlns:r="http://schemas.openxmlformats.org/officeDocument/2006/relationships" r:embed="rId6"/>
        <a:stretch>
          <a:fillRect/>
        </a:stretch>
      </xdr:blipFill>
      <xdr:spPr>
        <a:xfrm>
          <a:off x="200025" y="31518225"/>
          <a:ext cx="219077" cy="219077"/>
        </a:xfrm>
        <a:prstGeom prst="rect">
          <a:avLst/>
        </a:prstGeom>
      </xdr:spPr>
    </xdr:pic>
    <xdr:clientData/>
  </xdr:twoCellAnchor>
  <xdr:twoCellAnchor editAs="oneCell">
    <xdr:from>
      <xdr:col>1</xdr:col>
      <xdr:colOff>0</xdr:colOff>
      <xdr:row>130</xdr:row>
      <xdr:rowOff>0</xdr:rowOff>
    </xdr:from>
    <xdr:to>
      <xdr:col>1</xdr:col>
      <xdr:colOff>219077</xdr:colOff>
      <xdr:row>131</xdr:row>
      <xdr:rowOff>2</xdr:rowOff>
    </xdr:to>
    <xdr:pic>
      <xdr:nvPicPr>
        <xdr:cNvPr id="116" name="Picture 115">
          <a:extLst>
            <a:ext uri="{FF2B5EF4-FFF2-40B4-BE49-F238E27FC236}">
              <a16:creationId xmlns:a16="http://schemas.microsoft.com/office/drawing/2014/main" id="{611658D6-E359-7E83-D073-A35AEF0735CD}"/>
            </a:ext>
          </a:extLst>
        </xdr:cNvPr>
        <xdr:cNvPicPr>
          <a:picLocks noChangeAspect="1"/>
        </xdr:cNvPicPr>
      </xdr:nvPicPr>
      <xdr:blipFill>
        <a:blip xmlns:r="http://schemas.openxmlformats.org/officeDocument/2006/relationships" r:embed="rId7"/>
        <a:stretch>
          <a:fillRect/>
        </a:stretch>
      </xdr:blipFill>
      <xdr:spPr>
        <a:xfrm>
          <a:off x="200025" y="31737300"/>
          <a:ext cx="219077" cy="219077"/>
        </a:xfrm>
        <a:prstGeom prst="rect">
          <a:avLst/>
        </a:prstGeom>
      </xdr:spPr>
    </xdr:pic>
    <xdr:clientData/>
  </xdr:twoCellAnchor>
  <xdr:twoCellAnchor editAs="oneCell">
    <xdr:from>
      <xdr:col>1</xdr:col>
      <xdr:colOff>0</xdr:colOff>
      <xdr:row>131</xdr:row>
      <xdr:rowOff>0</xdr:rowOff>
    </xdr:from>
    <xdr:to>
      <xdr:col>1</xdr:col>
      <xdr:colOff>219077</xdr:colOff>
      <xdr:row>132</xdr:row>
      <xdr:rowOff>2</xdr:rowOff>
    </xdr:to>
    <xdr:pic>
      <xdr:nvPicPr>
        <xdr:cNvPr id="117" name="Picture 116">
          <a:extLst>
            <a:ext uri="{FF2B5EF4-FFF2-40B4-BE49-F238E27FC236}">
              <a16:creationId xmlns:a16="http://schemas.microsoft.com/office/drawing/2014/main" id="{D439ED63-20BF-28B4-4FA8-036C6C27C06C}"/>
            </a:ext>
          </a:extLst>
        </xdr:cNvPr>
        <xdr:cNvPicPr>
          <a:picLocks noChangeAspect="1"/>
        </xdr:cNvPicPr>
      </xdr:nvPicPr>
      <xdr:blipFill>
        <a:blip xmlns:r="http://schemas.openxmlformats.org/officeDocument/2006/relationships" r:embed="rId7"/>
        <a:stretch>
          <a:fillRect/>
        </a:stretch>
      </xdr:blipFill>
      <xdr:spPr>
        <a:xfrm>
          <a:off x="200025" y="31956375"/>
          <a:ext cx="219077" cy="219077"/>
        </a:xfrm>
        <a:prstGeom prst="rect">
          <a:avLst/>
        </a:prstGeom>
      </xdr:spPr>
    </xdr:pic>
    <xdr:clientData/>
  </xdr:twoCellAnchor>
  <xdr:twoCellAnchor editAs="oneCell">
    <xdr:from>
      <xdr:col>1</xdr:col>
      <xdr:colOff>0</xdr:colOff>
      <xdr:row>132</xdr:row>
      <xdr:rowOff>0</xdr:rowOff>
    </xdr:from>
    <xdr:to>
      <xdr:col>1</xdr:col>
      <xdr:colOff>219077</xdr:colOff>
      <xdr:row>133</xdr:row>
      <xdr:rowOff>2</xdr:rowOff>
    </xdr:to>
    <xdr:pic>
      <xdr:nvPicPr>
        <xdr:cNvPr id="118" name="Picture 117">
          <a:extLst>
            <a:ext uri="{FF2B5EF4-FFF2-40B4-BE49-F238E27FC236}">
              <a16:creationId xmlns:a16="http://schemas.microsoft.com/office/drawing/2014/main" id="{A00F2E0C-2E31-963C-2C3D-2407ED467244}"/>
            </a:ext>
          </a:extLst>
        </xdr:cNvPr>
        <xdr:cNvPicPr>
          <a:picLocks noChangeAspect="1"/>
        </xdr:cNvPicPr>
      </xdr:nvPicPr>
      <xdr:blipFill>
        <a:blip xmlns:r="http://schemas.openxmlformats.org/officeDocument/2006/relationships" r:embed="rId6"/>
        <a:stretch>
          <a:fillRect/>
        </a:stretch>
      </xdr:blipFill>
      <xdr:spPr>
        <a:xfrm>
          <a:off x="200025" y="32175450"/>
          <a:ext cx="219077" cy="219077"/>
        </a:xfrm>
        <a:prstGeom prst="rect">
          <a:avLst/>
        </a:prstGeom>
      </xdr:spPr>
    </xdr:pic>
    <xdr:clientData/>
  </xdr:twoCellAnchor>
  <xdr:twoCellAnchor editAs="oneCell">
    <xdr:from>
      <xdr:col>1</xdr:col>
      <xdr:colOff>0</xdr:colOff>
      <xdr:row>133</xdr:row>
      <xdr:rowOff>0</xdr:rowOff>
    </xdr:from>
    <xdr:to>
      <xdr:col>1</xdr:col>
      <xdr:colOff>219077</xdr:colOff>
      <xdr:row>134</xdr:row>
      <xdr:rowOff>2</xdr:rowOff>
    </xdr:to>
    <xdr:pic>
      <xdr:nvPicPr>
        <xdr:cNvPr id="119" name="Picture 118">
          <a:extLst>
            <a:ext uri="{FF2B5EF4-FFF2-40B4-BE49-F238E27FC236}">
              <a16:creationId xmlns:a16="http://schemas.microsoft.com/office/drawing/2014/main" id="{935E3947-A757-C0E7-A198-6F5E09B50AF9}"/>
            </a:ext>
          </a:extLst>
        </xdr:cNvPr>
        <xdr:cNvPicPr>
          <a:picLocks noChangeAspect="1"/>
        </xdr:cNvPicPr>
      </xdr:nvPicPr>
      <xdr:blipFill>
        <a:blip xmlns:r="http://schemas.openxmlformats.org/officeDocument/2006/relationships" r:embed="rId6"/>
        <a:stretch>
          <a:fillRect/>
        </a:stretch>
      </xdr:blipFill>
      <xdr:spPr>
        <a:xfrm>
          <a:off x="200025" y="32394525"/>
          <a:ext cx="219077" cy="219077"/>
        </a:xfrm>
        <a:prstGeom prst="rect">
          <a:avLst/>
        </a:prstGeom>
      </xdr:spPr>
    </xdr:pic>
    <xdr:clientData/>
  </xdr:twoCellAnchor>
  <xdr:twoCellAnchor editAs="oneCell">
    <xdr:from>
      <xdr:col>1</xdr:col>
      <xdr:colOff>0</xdr:colOff>
      <xdr:row>134</xdr:row>
      <xdr:rowOff>0</xdr:rowOff>
    </xdr:from>
    <xdr:to>
      <xdr:col>1</xdr:col>
      <xdr:colOff>219077</xdr:colOff>
      <xdr:row>135</xdr:row>
      <xdr:rowOff>2</xdr:rowOff>
    </xdr:to>
    <xdr:pic>
      <xdr:nvPicPr>
        <xdr:cNvPr id="120" name="Picture 119">
          <a:extLst>
            <a:ext uri="{FF2B5EF4-FFF2-40B4-BE49-F238E27FC236}">
              <a16:creationId xmlns:a16="http://schemas.microsoft.com/office/drawing/2014/main" id="{2336A534-42A4-5D3A-ED60-E5C7680B241E}"/>
            </a:ext>
          </a:extLst>
        </xdr:cNvPr>
        <xdr:cNvPicPr>
          <a:picLocks noChangeAspect="1"/>
        </xdr:cNvPicPr>
      </xdr:nvPicPr>
      <xdr:blipFill>
        <a:blip xmlns:r="http://schemas.openxmlformats.org/officeDocument/2006/relationships" r:embed="rId6"/>
        <a:stretch>
          <a:fillRect/>
        </a:stretch>
      </xdr:blipFill>
      <xdr:spPr>
        <a:xfrm>
          <a:off x="200025" y="32613600"/>
          <a:ext cx="219077" cy="219077"/>
        </a:xfrm>
        <a:prstGeom prst="rect">
          <a:avLst/>
        </a:prstGeom>
      </xdr:spPr>
    </xdr:pic>
    <xdr:clientData/>
  </xdr:twoCellAnchor>
  <xdr:twoCellAnchor editAs="oneCell">
    <xdr:from>
      <xdr:col>1</xdr:col>
      <xdr:colOff>0</xdr:colOff>
      <xdr:row>135</xdr:row>
      <xdr:rowOff>0</xdr:rowOff>
    </xdr:from>
    <xdr:to>
      <xdr:col>1</xdr:col>
      <xdr:colOff>219077</xdr:colOff>
      <xdr:row>136</xdr:row>
      <xdr:rowOff>2</xdr:rowOff>
    </xdr:to>
    <xdr:pic>
      <xdr:nvPicPr>
        <xdr:cNvPr id="121" name="Picture 120">
          <a:extLst>
            <a:ext uri="{FF2B5EF4-FFF2-40B4-BE49-F238E27FC236}">
              <a16:creationId xmlns:a16="http://schemas.microsoft.com/office/drawing/2014/main" id="{E2EB0DD6-8C01-1AF5-A884-5A17DDC361C0}"/>
            </a:ext>
          </a:extLst>
        </xdr:cNvPr>
        <xdr:cNvPicPr>
          <a:picLocks noChangeAspect="1"/>
        </xdr:cNvPicPr>
      </xdr:nvPicPr>
      <xdr:blipFill>
        <a:blip xmlns:r="http://schemas.openxmlformats.org/officeDocument/2006/relationships" r:embed="rId6"/>
        <a:stretch>
          <a:fillRect/>
        </a:stretch>
      </xdr:blipFill>
      <xdr:spPr>
        <a:xfrm>
          <a:off x="200025" y="32832675"/>
          <a:ext cx="219077" cy="219077"/>
        </a:xfrm>
        <a:prstGeom prst="rect">
          <a:avLst/>
        </a:prstGeom>
      </xdr:spPr>
    </xdr:pic>
    <xdr:clientData/>
  </xdr:twoCellAnchor>
  <xdr:twoCellAnchor editAs="oneCell">
    <xdr:from>
      <xdr:col>1</xdr:col>
      <xdr:colOff>0</xdr:colOff>
      <xdr:row>136</xdr:row>
      <xdr:rowOff>0</xdr:rowOff>
    </xdr:from>
    <xdr:to>
      <xdr:col>1</xdr:col>
      <xdr:colOff>219077</xdr:colOff>
      <xdr:row>137</xdr:row>
      <xdr:rowOff>2</xdr:rowOff>
    </xdr:to>
    <xdr:pic>
      <xdr:nvPicPr>
        <xdr:cNvPr id="122" name="Picture 121">
          <a:extLst>
            <a:ext uri="{FF2B5EF4-FFF2-40B4-BE49-F238E27FC236}">
              <a16:creationId xmlns:a16="http://schemas.microsoft.com/office/drawing/2014/main" id="{C50CF4CD-EE61-A50B-E0E4-DA9AD5781DCA}"/>
            </a:ext>
          </a:extLst>
        </xdr:cNvPr>
        <xdr:cNvPicPr>
          <a:picLocks noChangeAspect="1"/>
        </xdr:cNvPicPr>
      </xdr:nvPicPr>
      <xdr:blipFill>
        <a:blip xmlns:r="http://schemas.openxmlformats.org/officeDocument/2006/relationships" r:embed="rId6"/>
        <a:stretch>
          <a:fillRect/>
        </a:stretch>
      </xdr:blipFill>
      <xdr:spPr>
        <a:xfrm>
          <a:off x="200025" y="33051750"/>
          <a:ext cx="219077" cy="219077"/>
        </a:xfrm>
        <a:prstGeom prst="rect">
          <a:avLst/>
        </a:prstGeom>
      </xdr:spPr>
    </xdr:pic>
    <xdr:clientData/>
  </xdr:twoCellAnchor>
  <xdr:twoCellAnchor editAs="oneCell">
    <xdr:from>
      <xdr:col>1</xdr:col>
      <xdr:colOff>0</xdr:colOff>
      <xdr:row>138</xdr:row>
      <xdr:rowOff>0</xdr:rowOff>
    </xdr:from>
    <xdr:to>
      <xdr:col>1</xdr:col>
      <xdr:colOff>219077</xdr:colOff>
      <xdr:row>139</xdr:row>
      <xdr:rowOff>2</xdr:rowOff>
    </xdr:to>
    <xdr:pic>
      <xdr:nvPicPr>
        <xdr:cNvPr id="123" name="Picture 122">
          <a:extLst>
            <a:ext uri="{FF2B5EF4-FFF2-40B4-BE49-F238E27FC236}">
              <a16:creationId xmlns:a16="http://schemas.microsoft.com/office/drawing/2014/main" id="{61CB0166-6CDB-2943-A9D0-9F5236B92DFF}"/>
            </a:ext>
          </a:extLst>
        </xdr:cNvPr>
        <xdr:cNvPicPr>
          <a:picLocks noChangeAspect="1"/>
        </xdr:cNvPicPr>
      </xdr:nvPicPr>
      <xdr:blipFill>
        <a:blip xmlns:r="http://schemas.openxmlformats.org/officeDocument/2006/relationships" r:embed="rId6"/>
        <a:stretch>
          <a:fillRect/>
        </a:stretch>
      </xdr:blipFill>
      <xdr:spPr>
        <a:xfrm>
          <a:off x="200025" y="33489900"/>
          <a:ext cx="219077" cy="219077"/>
        </a:xfrm>
        <a:prstGeom prst="rect">
          <a:avLst/>
        </a:prstGeom>
      </xdr:spPr>
    </xdr:pic>
    <xdr:clientData/>
  </xdr:twoCellAnchor>
  <xdr:twoCellAnchor editAs="oneCell">
    <xdr:from>
      <xdr:col>1</xdr:col>
      <xdr:colOff>0</xdr:colOff>
      <xdr:row>139</xdr:row>
      <xdr:rowOff>0</xdr:rowOff>
    </xdr:from>
    <xdr:to>
      <xdr:col>1</xdr:col>
      <xdr:colOff>219077</xdr:colOff>
      <xdr:row>140</xdr:row>
      <xdr:rowOff>2</xdr:rowOff>
    </xdr:to>
    <xdr:pic>
      <xdr:nvPicPr>
        <xdr:cNvPr id="124" name="Picture 123">
          <a:extLst>
            <a:ext uri="{FF2B5EF4-FFF2-40B4-BE49-F238E27FC236}">
              <a16:creationId xmlns:a16="http://schemas.microsoft.com/office/drawing/2014/main" id="{D9DC07B9-B2B1-8AC6-CDDB-27994B09E69A}"/>
            </a:ext>
          </a:extLst>
        </xdr:cNvPr>
        <xdr:cNvPicPr>
          <a:picLocks noChangeAspect="1"/>
        </xdr:cNvPicPr>
      </xdr:nvPicPr>
      <xdr:blipFill>
        <a:blip xmlns:r="http://schemas.openxmlformats.org/officeDocument/2006/relationships" r:embed="rId7"/>
        <a:stretch>
          <a:fillRect/>
        </a:stretch>
      </xdr:blipFill>
      <xdr:spPr>
        <a:xfrm>
          <a:off x="200025" y="33708975"/>
          <a:ext cx="219077" cy="219077"/>
        </a:xfrm>
        <a:prstGeom prst="rect">
          <a:avLst/>
        </a:prstGeom>
      </xdr:spPr>
    </xdr:pic>
    <xdr:clientData/>
  </xdr:twoCellAnchor>
  <xdr:twoCellAnchor editAs="oneCell">
    <xdr:from>
      <xdr:col>1</xdr:col>
      <xdr:colOff>0</xdr:colOff>
      <xdr:row>140</xdr:row>
      <xdr:rowOff>0</xdr:rowOff>
    </xdr:from>
    <xdr:to>
      <xdr:col>1</xdr:col>
      <xdr:colOff>219077</xdr:colOff>
      <xdr:row>141</xdr:row>
      <xdr:rowOff>2</xdr:rowOff>
    </xdr:to>
    <xdr:pic>
      <xdr:nvPicPr>
        <xdr:cNvPr id="125" name="Picture 124">
          <a:extLst>
            <a:ext uri="{FF2B5EF4-FFF2-40B4-BE49-F238E27FC236}">
              <a16:creationId xmlns:a16="http://schemas.microsoft.com/office/drawing/2014/main" id="{76254AFD-E8CA-D009-CCEF-F0CADAD9C312}"/>
            </a:ext>
          </a:extLst>
        </xdr:cNvPr>
        <xdr:cNvPicPr>
          <a:picLocks noChangeAspect="1"/>
        </xdr:cNvPicPr>
      </xdr:nvPicPr>
      <xdr:blipFill>
        <a:blip xmlns:r="http://schemas.openxmlformats.org/officeDocument/2006/relationships" r:embed="rId8"/>
        <a:stretch>
          <a:fillRect/>
        </a:stretch>
      </xdr:blipFill>
      <xdr:spPr>
        <a:xfrm>
          <a:off x="200025" y="33928050"/>
          <a:ext cx="219077" cy="219077"/>
        </a:xfrm>
        <a:prstGeom prst="rect">
          <a:avLst/>
        </a:prstGeom>
      </xdr:spPr>
    </xdr:pic>
    <xdr:clientData/>
  </xdr:twoCellAnchor>
  <xdr:twoCellAnchor editAs="oneCell">
    <xdr:from>
      <xdr:col>1</xdr:col>
      <xdr:colOff>0</xdr:colOff>
      <xdr:row>141</xdr:row>
      <xdr:rowOff>0</xdr:rowOff>
    </xdr:from>
    <xdr:to>
      <xdr:col>1</xdr:col>
      <xdr:colOff>219077</xdr:colOff>
      <xdr:row>142</xdr:row>
      <xdr:rowOff>2</xdr:rowOff>
    </xdr:to>
    <xdr:pic>
      <xdr:nvPicPr>
        <xdr:cNvPr id="126" name="Picture 125">
          <a:extLst>
            <a:ext uri="{FF2B5EF4-FFF2-40B4-BE49-F238E27FC236}">
              <a16:creationId xmlns:a16="http://schemas.microsoft.com/office/drawing/2014/main" id="{4440AB07-8C6D-59E4-79A0-2A2089CD3A2E}"/>
            </a:ext>
          </a:extLst>
        </xdr:cNvPr>
        <xdr:cNvPicPr>
          <a:picLocks noChangeAspect="1"/>
        </xdr:cNvPicPr>
      </xdr:nvPicPr>
      <xdr:blipFill>
        <a:blip xmlns:r="http://schemas.openxmlformats.org/officeDocument/2006/relationships" r:embed="rId8"/>
        <a:stretch>
          <a:fillRect/>
        </a:stretch>
      </xdr:blipFill>
      <xdr:spPr>
        <a:xfrm>
          <a:off x="200025" y="34147125"/>
          <a:ext cx="219077" cy="219077"/>
        </a:xfrm>
        <a:prstGeom prst="rect">
          <a:avLst/>
        </a:prstGeom>
      </xdr:spPr>
    </xdr:pic>
    <xdr:clientData/>
  </xdr:twoCellAnchor>
  <xdr:twoCellAnchor editAs="oneCell">
    <xdr:from>
      <xdr:col>1</xdr:col>
      <xdr:colOff>0</xdr:colOff>
      <xdr:row>142</xdr:row>
      <xdr:rowOff>0</xdr:rowOff>
    </xdr:from>
    <xdr:to>
      <xdr:col>1</xdr:col>
      <xdr:colOff>219077</xdr:colOff>
      <xdr:row>143</xdr:row>
      <xdr:rowOff>2</xdr:rowOff>
    </xdr:to>
    <xdr:pic>
      <xdr:nvPicPr>
        <xdr:cNvPr id="127" name="Picture 126">
          <a:extLst>
            <a:ext uri="{FF2B5EF4-FFF2-40B4-BE49-F238E27FC236}">
              <a16:creationId xmlns:a16="http://schemas.microsoft.com/office/drawing/2014/main" id="{E4A12120-3A93-1866-1E95-31491D2040EE}"/>
            </a:ext>
          </a:extLst>
        </xdr:cNvPr>
        <xdr:cNvPicPr>
          <a:picLocks noChangeAspect="1"/>
        </xdr:cNvPicPr>
      </xdr:nvPicPr>
      <xdr:blipFill>
        <a:blip xmlns:r="http://schemas.openxmlformats.org/officeDocument/2006/relationships" r:embed="rId7"/>
        <a:stretch>
          <a:fillRect/>
        </a:stretch>
      </xdr:blipFill>
      <xdr:spPr>
        <a:xfrm>
          <a:off x="200025" y="34366200"/>
          <a:ext cx="219077" cy="219077"/>
        </a:xfrm>
        <a:prstGeom prst="rect">
          <a:avLst/>
        </a:prstGeom>
      </xdr:spPr>
    </xdr:pic>
    <xdr:clientData/>
  </xdr:twoCellAnchor>
  <xdr:twoCellAnchor editAs="oneCell">
    <xdr:from>
      <xdr:col>1</xdr:col>
      <xdr:colOff>0</xdr:colOff>
      <xdr:row>143</xdr:row>
      <xdr:rowOff>0</xdr:rowOff>
    </xdr:from>
    <xdr:to>
      <xdr:col>1</xdr:col>
      <xdr:colOff>219077</xdr:colOff>
      <xdr:row>144</xdr:row>
      <xdr:rowOff>2</xdr:rowOff>
    </xdr:to>
    <xdr:pic>
      <xdr:nvPicPr>
        <xdr:cNvPr id="128" name="Picture 127">
          <a:extLst>
            <a:ext uri="{FF2B5EF4-FFF2-40B4-BE49-F238E27FC236}">
              <a16:creationId xmlns:a16="http://schemas.microsoft.com/office/drawing/2014/main" id="{8C057C8B-D646-9100-32DD-46794466F12B}"/>
            </a:ext>
          </a:extLst>
        </xdr:cNvPr>
        <xdr:cNvPicPr>
          <a:picLocks noChangeAspect="1"/>
        </xdr:cNvPicPr>
      </xdr:nvPicPr>
      <xdr:blipFill>
        <a:blip xmlns:r="http://schemas.openxmlformats.org/officeDocument/2006/relationships" r:embed="rId7"/>
        <a:stretch>
          <a:fillRect/>
        </a:stretch>
      </xdr:blipFill>
      <xdr:spPr>
        <a:xfrm>
          <a:off x="200025" y="34585275"/>
          <a:ext cx="219077" cy="219077"/>
        </a:xfrm>
        <a:prstGeom prst="rect">
          <a:avLst/>
        </a:prstGeom>
      </xdr:spPr>
    </xdr:pic>
    <xdr:clientData/>
  </xdr:twoCellAnchor>
  <xdr:twoCellAnchor editAs="oneCell">
    <xdr:from>
      <xdr:col>1</xdr:col>
      <xdr:colOff>0</xdr:colOff>
      <xdr:row>146</xdr:row>
      <xdr:rowOff>0</xdr:rowOff>
    </xdr:from>
    <xdr:to>
      <xdr:col>1</xdr:col>
      <xdr:colOff>219077</xdr:colOff>
      <xdr:row>147</xdr:row>
      <xdr:rowOff>2</xdr:rowOff>
    </xdr:to>
    <xdr:pic>
      <xdr:nvPicPr>
        <xdr:cNvPr id="129" name="Picture 128">
          <a:extLst>
            <a:ext uri="{FF2B5EF4-FFF2-40B4-BE49-F238E27FC236}">
              <a16:creationId xmlns:a16="http://schemas.microsoft.com/office/drawing/2014/main" id="{AF02BDBE-E012-D3ED-BEF7-A1FEAB0EBC87}"/>
            </a:ext>
          </a:extLst>
        </xdr:cNvPr>
        <xdr:cNvPicPr>
          <a:picLocks noChangeAspect="1"/>
        </xdr:cNvPicPr>
      </xdr:nvPicPr>
      <xdr:blipFill>
        <a:blip xmlns:r="http://schemas.openxmlformats.org/officeDocument/2006/relationships" r:embed="rId6"/>
        <a:stretch>
          <a:fillRect/>
        </a:stretch>
      </xdr:blipFill>
      <xdr:spPr>
        <a:xfrm>
          <a:off x="200025" y="35242500"/>
          <a:ext cx="219077" cy="219077"/>
        </a:xfrm>
        <a:prstGeom prst="rect">
          <a:avLst/>
        </a:prstGeom>
      </xdr:spPr>
    </xdr:pic>
    <xdr:clientData/>
  </xdr:twoCellAnchor>
  <xdr:twoCellAnchor editAs="oneCell">
    <xdr:from>
      <xdr:col>1</xdr:col>
      <xdr:colOff>0</xdr:colOff>
      <xdr:row>147</xdr:row>
      <xdr:rowOff>0</xdr:rowOff>
    </xdr:from>
    <xdr:to>
      <xdr:col>1</xdr:col>
      <xdr:colOff>219077</xdr:colOff>
      <xdr:row>148</xdr:row>
      <xdr:rowOff>2</xdr:rowOff>
    </xdr:to>
    <xdr:pic>
      <xdr:nvPicPr>
        <xdr:cNvPr id="130" name="Picture 129">
          <a:extLst>
            <a:ext uri="{FF2B5EF4-FFF2-40B4-BE49-F238E27FC236}">
              <a16:creationId xmlns:a16="http://schemas.microsoft.com/office/drawing/2014/main" id="{32FBE86C-F827-F49C-5401-53E502B93836}"/>
            </a:ext>
          </a:extLst>
        </xdr:cNvPr>
        <xdr:cNvPicPr>
          <a:picLocks noChangeAspect="1"/>
        </xdr:cNvPicPr>
      </xdr:nvPicPr>
      <xdr:blipFill>
        <a:blip xmlns:r="http://schemas.openxmlformats.org/officeDocument/2006/relationships" r:embed="rId7"/>
        <a:stretch>
          <a:fillRect/>
        </a:stretch>
      </xdr:blipFill>
      <xdr:spPr>
        <a:xfrm>
          <a:off x="200025" y="35461575"/>
          <a:ext cx="219077" cy="219077"/>
        </a:xfrm>
        <a:prstGeom prst="rect">
          <a:avLst/>
        </a:prstGeom>
      </xdr:spPr>
    </xdr:pic>
    <xdr:clientData/>
  </xdr:twoCellAnchor>
  <xdr:twoCellAnchor editAs="oneCell">
    <xdr:from>
      <xdr:col>1</xdr:col>
      <xdr:colOff>0</xdr:colOff>
      <xdr:row>148</xdr:row>
      <xdr:rowOff>0</xdr:rowOff>
    </xdr:from>
    <xdr:to>
      <xdr:col>1</xdr:col>
      <xdr:colOff>219077</xdr:colOff>
      <xdr:row>149</xdr:row>
      <xdr:rowOff>2</xdr:rowOff>
    </xdr:to>
    <xdr:pic>
      <xdr:nvPicPr>
        <xdr:cNvPr id="131" name="Picture 130">
          <a:extLst>
            <a:ext uri="{FF2B5EF4-FFF2-40B4-BE49-F238E27FC236}">
              <a16:creationId xmlns:a16="http://schemas.microsoft.com/office/drawing/2014/main" id="{09F14C25-F60D-4CFE-1378-85613187B525}"/>
            </a:ext>
          </a:extLst>
        </xdr:cNvPr>
        <xdr:cNvPicPr>
          <a:picLocks noChangeAspect="1"/>
        </xdr:cNvPicPr>
      </xdr:nvPicPr>
      <xdr:blipFill>
        <a:blip xmlns:r="http://schemas.openxmlformats.org/officeDocument/2006/relationships" r:embed="rId6"/>
        <a:stretch>
          <a:fillRect/>
        </a:stretch>
      </xdr:blipFill>
      <xdr:spPr>
        <a:xfrm>
          <a:off x="200025" y="35680650"/>
          <a:ext cx="219077" cy="219077"/>
        </a:xfrm>
        <a:prstGeom prst="rect">
          <a:avLst/>
        </a:prstGeom>
      </xdr:spPr>
    </xdr:pic>
    <xdr:clientData/>
  </xdr:twoCellAnchor>
  <xdr:twoCellAnchor editAs="oneCell">
    <xdr:from>
      <xdr:col>1</xdr:col>
      <xdr:colOff>0</xdr:colOff>
      <xdr:row>149</xdr:row>
      <xdr:rowOff>0</xdr:rowOff>
    </xdr:from>
    <xdr:to>
      <xdr:col>1</xdr:col>
      <xdr:colOff>219077</xdr:colOff>
      <xdr:row>150</xdr:row>
      <xdr:rowOff>2</xdr:rowOff>
    </xdr:to>
    <xdr:pic>
      <xdr:nvPicPr>
        <xdr:cNvPr id="132" name="Picture 131">
          <a:extLst>
            <a:ext uri="{FF2B5EF4-FFF2-40B4-BE49-F238E27FC236}">
              <a16:creationId xmlns:a16="http://schemas.microsoft.com/office/drawing/2014/main" id="{C8132CF9-501C-C420-FA6B-19E58D074CC1}"/>
            </a:ext>
          </a:extLst>
        </xdr:cNvPr>
        <xdr:cNvPicPr>
          <a:picLocks noChangeAspect="1"/>
        </xdr:cNvPicPr>
      </xdr:nvPicPr>
      <xdr:blipFill>
        <a:blip xmlns:r="http://schemas.openxmlformats.org/officeDocument/2006/relationships" r:embed="rId6"/>
        <a:stretch>
          <a:fillRect/>
        </a:stretch>
      </xdr:blipFill>
      <xdr:spPr>
        <a:xfrm>
          <a:off x="200025" y="35899725"/>
          <a:ext cx="219077" cy="219077"/>
        </a:xfrm>
        <a:prstGeom prst="rect">
          <a:avLst/>
        </a:prstGeom>
      </xdr:spPr>
    </xdr:pic>
    <xdr:clientData/>
  </xdr:twoCellAnchor>
  <xdr:twoCellAnchor editAs="oneCell">
    <xdr:from>
      <xdr:col>1</xdr:col>
      <xdr:colOff>0</xdr:colOff>
      <xdr:row>150</xdr:row>
      <xdr:rowOff>0</xdr:rowOff>
    </xdr:from>
    <xdr:to>
      <xdr:col>1</xdr:col>
      <xdr:colOff>219077</xdr:colOff>
      <xdr:row>151</xdr:row>
      <xdr:rowOff>2</xdr:rowOff>
    </xdr:to>
    <xdr:pic>
      <xdr:nvPicPr>
        <xdr:cNvPr id="133" name="Picture 132">
          <a:extLst>
            <a:ext uri="{FF2B5EF4-FFF2-40B4-BE49-F238E27FC236}">
              <a16:creationId xmlns:a16="http://schemas.microsoft.com/office/drawing/2014/main" id="{4023104D-296A-AD4C-9971-3898E9B3E2C3}"/>
            </a:ext>
          </a:extLst>
        </xdr:cNvPr>
        <xdr:cNvPicPr>
          <a:picLocks noChangeAspect="1"/>
        </xdr:cNvPicPr>
      </xdr:nvPicPr>
      <xdr:blipFill>
        <a:blip xmlns:r="http://schemas.openxmlformats.org/officeDocument/2006/relationships" r:embed="rId7"/>
        <a:stretch>
          <a:fillRect/>
        </a:stretch>
      </xdr:blipFill>
      <xdr:spPr>
        <a:xfrm>
          <a:off x="200025" y="36118800"/>
          <a:ext cx="219077" cy="219077"/>
        </a:xfrm>
        <a:prstGeom prst="rect">
          <a:avLst/>
        </a:prstGeom>
      </xdr:spPr>
    </xdr:pic>
    <xdr:clientData/>
  </xdr:twoCellAnchor>
  <xdr:twoCellAnchor editAs="oneCell">
    <xdr:from>
      <xdr:col>1</xdr:col>
      <xdr:colOff>0</xdr:colOff>
      <xdr:row>151</xdr:row>
      <xdr:rowOff>0</xdr:rowOff>
    </xdr:from>
    <xdr:to>
      <xdr:col>1</xdr:col>
      <xdr:colOff>219077</xdr:colOff>
      <xdr:row>152</xdr:row>
      <xdr:rowOff>2</xdr:rowOff>
    </xdr:to>
    <xdr:pic>
      <xdr:nvPicPr>
        <xdr:cNvPr id="134" name="Picture 133">
          <a:extLst>
            <a:ext uri="{FF2B5EF4-FFF2-40B4-BE49-F238E27FC236}">
              <a16:creationId xmlns:a16="http://schemas.microsoft.com/office/drawing/2014/main" id="{1D6A5D94-9341-82BD-D51F-03DEECFEC30B}"/>
            </a:ext>
          </a:extLst>
        </xdr:cNvPr>
        <xdr:cNvPicPr>
          <a:picLocks noChangeAspect="1"/>
        </xdr:cNvPicPr>
      </xdr:nvPicPr>
      <xdr:blipFill>
        <a:blip xmlns:r="http://schemas.openxmlformats.org/officeDocument/2006/relationships" r:embed="rId7"/>
        <a:stretch>
          <a:fillRect/>
        </a:stretch>
      </xdr:blipFill>
      <xdr:spPr>
        <a:xfrm>
          <a:off x="200025" y="36337875"/>
          <a:ext cx="219077" cy="219077"/>
        </a:xfrm>
        <a:prstGeom prst="rect">
          <a:avLst/>
        </a:prstGeom>
      </xdr:spPr>
    </xdr:pic>
    <xdr:clientData/>
  </xdr:twoCellAnchor>
  <xdr:twoCellAnchor editAs="oneCell">
    <xdr:from>
      <xdr:col>1</xdr:col>
      <xdr:colOff>0</xdr:colOff>
      <xdr:row>152</xdr:row>
      <xdr:rowOff>0</xdr:rowOff>
    </xdr:from>
    <xdr:to>
      <xdr:col>1</xdr:col>
      <xdr:colOff>219077</xdr:colOff>
      <xdr:row>153</xdr:row>
      <xdr:rowOff>2</xdr:rowOff>
    </xdr:to>
    <xdr:pic>
      <xdr:nvPicPr>
        <xdr:cNvPr id="135" name="Picture 134">
          <a:extLst>
            <a:ext uri="{FF2B5EF4-FFF2-40B4-BE49-F238E27FC236}">
              <a16:creationId xmlns:a16="http://schemas.microsoft.com/office/drawing/2014/main" id="{F7391087-5F5F-8B1C-25EF-4C1F149B0C7A}"/>
            </a:ext>
          </a:extLst>
        </xdr:cNvPr>
        <xdr:cNvPicPr>
          <a:picLocks noChangeAspect="1"/>
        </xdr:cNvPicPr>
      </xdr:nvPicPr>
      <xdr:blipFill>
        <a:blip xmlns:r="http://schemas.openxmlformats.org/officeDocument/2006/relationships" r:embed="rId7"/>
        <a:stretch>
          <a:fillRect/>
        </a:stretch>
      </xdr:blipFill>
      <xdr:spPr>
        <a:xfrm>
          <a:off x="200025" y="36556950"/>
          <a:ext cx="219077" cy="219077"/>
        </a:xfrm>
        <a:prstGeom prst="rect">
          <a:avLst/>
        </a:prstGeom>
      </xdr:spPr>
    </xdr:pic>
    <xdr:clientData/>
  </xdr:twoCellAnchor>
  <xdr:twoCellAnchor editAs="oneCell">
    <xdr:from>
      <xdr:col>1</xdr:col>
      <xdr:colOff>0</xdr:colOff>
      <xdr:row>154</xdr:row>
      <xdr:rowOff>0</xdr:rowOff>
    </xdr:from>
    <xdr:to>
      <xdr:col>1</xdr:col>
      <xdr:colOff>219077</xdr:colOff>
      <xdr:row>155</xdr:row>
      <xdr:rowOff>2</xdr:rowOff>
    </xdr:to>
    <xdr:pic>
      <xdr:nvPicPr>
        <xdr:cNvPr id="136" name="Picture 135">
          <a:extLst>
            <a:ext uri="{FF2B5EF4-FFF2-40B4-BE49-F238E27FC236}">
              <a16:creationId xmlns:a16="http://schemas.microsoft.com/office/drawing/2014/main" id="{5915819F-36C0-70D3-33DA-2363352BCA76}"/>
            </a:ext>
          </a:extLst>
        </xdr:cNvPr>
        <xdr:cNvPicPr>
          <a:picLocks noChangeAspect="1"/>
        </xdr:cNvPicPr>
      </xdr:nvPicPr>
      <xdr:blipFill>
        <a:blip xmlns:r="http://schemas.openxmlformats.org/officeDocument/2006/relationships" r:embed="rId2"/>
        <a:stretch>
          <a:fillRect/>
        </a:stretch>
      </xdr:blipFill>
      <xdr:spPr>
        <a:xfrm>
          <a:off x="200025" y="36995100"/>
          <a:ext cx="219077" cy="219077"/>
        </a:xfrm>
        <a:prstGeom prst="rect">
          <a:avLst/>
        </a:prstGeom>
      </xdr:spPr>
    </xdr:pic>
    <xdr:clientData/>
  </xdr:twoCellAnchor>
  <xdr:twoCellAnchor editAs="oneCell">
    <xdr:from>
      <xdr:col>1</xdr:col>
      <xdr:colOff>0</xdr:colOff>
      <xdr:row>155</xdr:row>
      <xdr:rowOff>0</xdr:rowOff>
    </xdr:from>
    <xdr:to>
      <xdr:col>1</xdr:col>
      <xdr:colOff>219077</xdr:colOff>
      <xdr:row>156</xdr:row>
      <xdr:rowOff>2</xdr:rowOff>
    </xdr:to>
    <xdr:pic>
      <xdr:nvPicPr>
        <xdr:cNvPr id="137" name="Picture 136">
          <a:extLst>
            <a:ext uri="{FF2B5EF4-FFF2-40B4-BE49-F238E27FC236}">
              <a16:creationId xmlns:a16="http://schemas.microsoft.com/office/drawing/2014/main" id="{42310663-64BE-808C-9C7B-BF70FBE68CB2}"/>
            </a:ext>
          </a:extLst>
        </xdr:cNvPr>
        <xdr:cNvPicPr>
          <a:picLocks noChangeAspect="1"/>
        </xdr:cNvPicPr>
      </xdr:nvPicPr>
      <xdr:blipFill>
        <a:blip xmlns:r="http://schemas.openxmlformats.org/officeDocument/2006/relationships" r:embed="rId7"/>
        <a:stretch>
          <a:fillRect/>
        </a:stretch>
      </xdr:blipFill>
      <xdr:spPr>
        <a:xfrm>
          <a:off x="200025" y="37214175"/>
          <a:ext cx="219077" cy="219077"/>
        </a:xfrm>
        <a:prstGeom prst="rect">
          <a:avLst/>
        </a:prstGeom>
      </xdr:spPr>
    </xdr:pic>
    <xdr:clientData/>
  </xdr:twoCellAnchor>
  <xdr:twoCellAnchor editAs="oneCell">
    <xdr:from>
      <xdr:col>1</xdr:col>
      <xdr:colOff>0</xdr:colOff>
      <xdr:row>156</xdr:row>
      <xdr:rowOff>0</xdr:rowOff>
    </xdr:from>
    <xdr:to>
      <xdr:col>1</xdr:col>
      <xdr:colOff>219077</xdr:colOff>
      <xdr:row>157</xdr:row>
      <xdr:rowOff>2</xdr:rowOff>
    </xdr:to>
    <xdr:pic>
      <xdr:nvPicPr>
        <xdr:cNvPr id="138" name="Picture 137">
          <a:extLst>
            <a:ext uri="{FF2B5EF4-FFF2-40B4-BE49-F238E27FC236}">
              <a16:creationId xmlns:a16="http://schemas.microsoft.com/office/drawing/2014/main" id="{4347D9D0-4A32-4FAB-39A6-0C625C51D09C}"/>
            </a:ext>
          </a:extLst>
        </xdr:cNvPr>
        <xdr:cNvPicPr>
          <a:picLocks noChangeAspect="1"/>
        </xdr:cNvPicPr>
      </xdr:nvPicPr>
      <xdr:blipFill>
        <a:blip xmlns:r="http://schemas.openxmlformats.org/officeDocument/2006/relationships" r:embed="rId6"/>
        <a:stretch>
          <a:fillRect/>
        </a:stretch>
      </xdr:blipFill>
      <xdr:spPr>
        <a:xfrm>
          <a:off x="200025" y="37433250"/>
          <a:ext cx="219077" cy="219077"/>
        </a:xfrm>
        <a:prstGeom prst="rect">
          <a:avLst/>
        </a:prstGeom>
      </xdr:spPr>
    </xdr:pic>
    <xdr:clientData/>
  </xdr:twoCellAnchor>
  <xdr:twoCellAnchor editAs="oneCell">
    <xdr:from>
      <xdr:col>1</xdr:col>
      <xdr:colOff>0</xdr:colOff>
      <xdr:row>157</xdr:row>
      <xdr:rowOff>0</xdr:rowOff>
    </xdr:from>
    <xdr:to>
      <xdr:col>1</xdr:col>
      <xdr:colOff>219077</xdr:colOff>
      <xdr:row>158</xdr:row>
      <xdr:rowOff>2</xdr:rowOff>
    </xdr:to>
    <xdr:pic>
      <xdr:nvPicPr>
        <xdr:cNvPr id="139" name="Picture 138">
          <a:extLst>
            <a:ext uri="{FF2B5EF4-FFF2-40B4-BE49-F238E27FC236}">
              <a16:creationId xmlns:a16="http://schemas.microsoft.com/office/drawing/2014/main" id="{D0DB2114-ACF5-5D04-F811-F9C12E2BAD27}"/>
            </a:ext>
          </a:extLst>
        </xdr:cNvPr>
        <xdr:cNvPicPr>
          <a:picLocks noChangeAspect="1"/>
        </xdr:cNvPicPr>
      </xdr:nvPicPr>
      <xdr:blipFill>
        <a:blip xmlns:r="http://schemas.openxmlformats.org/officeDocument/2006/relationships" r:embed="rId6"/>
        <a:stretch>
          <a:fillRect/>
        </a:stretch>
      </xdr:blipFill>
      <xdr:spPr>
        <a:xfrm>
          <a:off x="200025" y="37652325"/>
          <a:ext cx="219077" cy="219077"/>
        </a:xfrm>
        <a:prstGeom prst="rect">
          <a:avLst/>
        </a:prstGeom>
      </xdr:spPr>
    </xdr:pic>
    <xdr:clientData/>
  </xdr:twoCellAnchor>
  <xdr:twoCellAnchor editAs="oneCell">
    <xdr:from>
      <xdr:col>1</xdr:col>
      <xdr:colOff>0</xdr:colOff>
      <xdr:row>159</xdr:row>
      <xdr:rowOff>0</xdr:rowOff>
    </xdr:from>
    <xdr:to>
      <xdr:col>1</xdr:col>
      <xdr:colOff>219077</xdr:colOff>
      <xdr:row>160</xdr:row>
      <xdr:rowOff>2</xdr:rowOff>
    </xdr:to>
    <xdr:pic>
      <xdr:nvPicPr>
        <xdr:cNvPr id="140" name="Picture 139">
          <a:extLst>
            <a:ext uri="{FF2B5EF4-FFF2-40B4-BE49-F238E27FC236}">
              <a16:creationId xmlns:a16="http://schemas.microsoft.com/office/drawing/2014/main" id="{8BBE7328-95E4-A7C9-EC4D-25D0D489090E}"/>
            </a:ext>
          </a:extLst>
        </xdr:cNvPr>
        <xdr:cNvPicPr>
          <a:picLocks noChangeAspect="1"/>
        </xdr:cNvPicPr>
      </xdr:nvPicPr>
      <xdr:blipFill>
        <a:blip xmlns:r="http://schemas.openxmlformats.org/officeDocument/2006/relationships" r:embed="rId6"/>
        <a:stretch>
          <a:fillRect/>
        </a:stretch>
      </xdr:blipFill>
      <xdr:spPr>
        <a:xfrm>
          <a:off x="200025" y="38090475"/>
          <a:ext cx="219077" cy="219077"/>
        </a:xfrm>
        <a:prstGeom prst="rect">
          <a:avLst/>
        </a:prstGeom>
      </xdr:spPr>
    </xdr:pic>
    <xdr:clientData/>
  </xdr:twoCellAnchor>
  <xdr:twoCellAnchor editAs="oneCell">
    <xdr:from>
      <xdr:col>1</xdr:col>
      <xdr:colOff>0</xdr:colOff>
      <xdr:row>160</xdr:row>
      <xdr:rowOff>0</xdr:rowOff>
    </xdr:from>
    <xdr:to>
      <xdr:col>1</xdr:col>
      <xdr:colOff>219077</xdr:colOff>
      <xdr:row>161</xdr:row>
      <xdr:rowOff>2</xdr:rowOff>
    </xdr:to>
    <xdr:pic>
      <xdr:nvPicPr>
        <xdr:cNvPr id="141" name="Picture 140">
          <a:extLst>
            <a:ext uri="{FF2B5EF4-FFF2-40B4-BE49-F238E27FC236}">
              <a16:creationId xmlns:a16="http://schemas.microsoft.com/office/drawing/2014/main" id="{5EE8C776-FA31-C800-2C5E-27CA39F25956}"/>
            </a:ext>
          </a:extLst>
        </xdr:cNvPr>
        <xdr:cNvPicPr>
          <a:picLocks noChangeAspect="1"/>
        </xdr:cNvPicPr>
      </xdr:nvPicPr>
      <xdr:blipFill>
        <a:blip xmlns:r="http://schemas.openxmlformats.org/officeDocument/2006/relationships" r:embed="rId7"/>
        <a:stretch>
          <a:fillRect/>
        </a:stretch>
      </xdr:blipFill>
      <xdr:spPr>
        <a:xfrm>
          <a:off x="200025" y="38309550"/>
          <a:ext cx="219077" cy="219077"/>
        </a:xfrm>
        <a:prstGeom prst="rect">
          <a:avLst/>
        </a:prstGeom>
      </xdr:spPr>
    </xdr:pic>
    <xdr:clientData/>
  </xdr:twoCellAnchor>
  <xdr:twoCellAnchor editAs="oneCell">
    <xdr:from>
      <xdr:col>1</xdr:col>
      <xdr:colOff>0</xdr:colOff>
      <xdr:row>162</xdr:row>
      <xdr:rowOff>0</xdr:rowOff>
    </xdr:from>
    <xdr:to>
      <xdr:col>1</xdr:col>
      <xdr:colOff>219077</xdr:colOff>
      <xdr:row>163</xdr:row>
      <xdr:rowOff>2</xdr:rowOff>
    </xdr:to>
    <xdr:pic>
      <xdr:nvPicPr>
        <xdr:cNvPr id="142" name="Picture 141">
          <a:extLst>
            <a:ext uri="{FF2B5EF4-FFF2-40B4-BE49-F238E27FC236}">
              <a16:creationId xmlns:a16="http://schemas.microsoft.com/office/drawing/2014/main" id="{876DD21E-7D27-1778-AF97-27375505F048}"/>
            </a:ext>
          </a:extLst>
        </xdr:cNvPr>
        <xdr:cNvPicPr>
          <a:picLocks noChangeAspect="1"/>
        </xdr:cNvPicPr>
      </xdr:nvPicPr>
      <xdr:blipFill>
        <a:blip xmlns:r="http://schemas.openxmlformats.org/officeDocument/2006/relationships" r:embed="rId6"/>
        <a:stretch>
          <a:fillRect/>
        </a:stretch>
      </xdr:blipFill>
      <xdr:spPr>
        <a:xfrm>
          <a:off x="200025" y="38747700"/>
          <a:ext cx="219077" cy="219077"/>
        </a:xfrm>
        <a:prstGeom prst="rect">
          <a:avLst/>
        </a:prstGeom>
      </xdr:spPr>
    </xdr:pic>
    <xdr:clientData/>
  </xdr:twoCellAnchor>
  <xdr:twoCellAnchor editAs="oneCell">
    <xdr:from>
      <xdr:col>1</xdr:col>
      <xdr:colOff>0</xdr:colOff>
      <xdr:row>163</xdr:row>
      <xdr:rowOff>0</xdr:rowOff>
    </xdr:from>
    <xdr:to>
      <xdr:col>1</xdr:col>
      <xdr:colOff>219077</xdr:colOff>
      <xdr:row>164</xdr:row>
      <xdr:rowOff>2</xdr:rowOff>
    </xdr:to>
    <xdr:pic>
      <xdr:nvPicPr>
        <xdr:cNvPr id="143" name="Picture 142">
          <a:extLst>
            <a:ext uri="{FF2B5EF4-FFF2-40B4-BE49-F238E27FC236}">
              <a16:creationId xmlns:a16="http://schemas.microsoft.com/office/drawing/2014/main" id="{AC03A314-47C1-6E1A-0D60-29F6F4486EEA}"/>
            </a:ext>
          </a:extLst>
        </xdr:cNvPr>
        <xdr:cNvPicPr>
          <a:picLocks noChangeAspect="1"/>
        </xdr:cNvPicPr>
      </xdr:nvPicPr>
      <xdr:blipFill>
        <a:blip xmlns:r="http://schemas.openxmlformats.org/officeDocument/2006/relationships" r:embed="rId7"/>
        <a:stretch>
          <a:fillRect/>
        </a:stretch>
      </xdr:blipFill>
      <xdr:spPr>
        <a:xfrm>
          <a:off x="200025" y="38966775"/>
          <a:ext cx="219077" cy="219077"/>
        </a:xfrm>
        <a:prstGeom prst="rect">
          <a:avLst/>
        </a:prstGeom>
      </xdr:spPr>
    </xdr:pic>
    <xdr:clientData/>
  </xdr:twoCellAnchor>
  <xdr:twoCellAnchor editAs="oneCell">
    <xdr:from>
      <xdr:col>1</xdr:col>
      <xdr:colOff>0</xdr:colOff>
      <xdr:row>164</xdr:row>
      <xdr:rowOff>0</xdr:rowOff>
    </xdr:from>
    <xdr:to>
      <xdr:col>1</xdr:col>
      <xdr:colOff>219077</xdr:colOff>
      <xdr:row>165</xdr:row>
      <xdr:rowOff>2</xdr:rowOff>
    </xdr:to>
    <xdr:pic>
      <xdr:nvPicPr>
        <xdr:cNvPr id="144" name="Picture 143">
          <a:extLst>
            <a:ext uri="{FF2B5EF4-FFF2-40B4-BE49-F238E27FC236}">
              <a16:creationId xmlns:a16="http://schemas.microsoft.com/office/drawing/2014/main" id="{D02466CE-166D-7F9A-2774-5E66E191DA0D}"/>
            </a:ext>
          </a:extLst>
        </xdr:cNvPr>
        <xdr:cNvPicPr>
          <a:picLocks noChangeAspect="1"/>
        </xdr:cNvPicPr>
      </xdr:nvPicPr>
      <xdr:blipFill>
        <a:blip xmlns:r="http://schemas.openxmlformats.org/officeDocument/2006/relationships" r:embed="rId6"/>
        <a:stretch>
          <a:fillRect/>
        </a:stretch>
      </xdr:blipFill>
      <xdr:spPr>
        <a:xfrm>
          <a:off x="200025" y="39185850"/>
          <a:ext cx="219077" cy="219077"/>
        </a:xfrm>
        <a:prstGeom prst="rect">
          <a:avLst/>
        </a:prstGeom>
      </xdr:spPr>
    </xdr:pic>
    <xdr:clientData/>
  </xdr:twoCellAnchor>
  <xdr:twoCellAnchor editAs="oneCell">
    <xdr:from>
      <xdr:col>1</xdr:col>
      <xdr:colOff>0</xdr:colOff>
      <xdr:row>166</xdr:row>
      <xdr:rowOff>0</xdr:rowOff>
    </xdr:from>
    <xdr:to>
      <xdr:col>1</xdr:col>
      <xdr:colOff>219077</xdr:colOff>
      <xdr:row>167</xdr:row>
      <xdr:rowOff>2</xdr:rowOff>
    </xdr:to>
    <xdr:pic>
      <xdr:nvPicPr>
        <xdr:cNvPr id="145" name="Picture 144">
          <a:extLst>
            <a:ext uri="{FF2B5EF4-FFF2-40B4-BE49-F238E27FC236}">
              <a16:creationId xmlns:a16="http://schemas.microsoft.com/office/drawing/2014/main" id="{00F801AF-522A-2F02-5EA3-ABE4745772DD}"/>
            </a:ext>
          </a:extLst>
        </xdr:cNvPr>
        <xdr:cNvPicPr>
          <a:picLocks noChangeAspect="1"/>
        </xdr:cNvPicPr>
      </xdr:nvPicPr>
      <xdr:blipFill>
        <a:blip xmlns:r="http://schemas.openxmlformats.org/officeDocument/2006/relationships" r:embed="rId6"/>
        <a:stretch>
          <a:fillRect/>
        </a:stretch>
      </xdr:blipFill>
      <xdr:spPr>
        <a:xfrm>
          <a:off x="200025" y="39624000"/>
          <a:ext cx="219077" cy="219077"/>
        </a:xfrm>
        <a:prstGeom prst="rect">
          <a:avLst/>
        </a:prstGeom>
      </xdr:spPr>
    </xdr:pic>
    <xdr:clientData/>
  </xdr:twoCellAnchor>
  <xdr:twoCellAnchor editAs="oneCell">
    <xdr:from>
      <xdr:col>1</xdr:col>
      <xdr:colOff>0</xdr:colOff>
      <xdr:row>167</xdr:row>
      <xdr:rowOff>0</xdr:rowOff>
    </xdr:from>
    <xdr:to>
      <xdr:col>1</xdr:col>
      <xdr:colOff>219077</xdr:colOff>
      <xdr:row>168</xdr:row>
      <xdr:rowOff>2</xdr:rowOff>
    </xdr:to>
    <xdr:pic>
      <xdr:nvPicPr>
        <xdr:cNvPr id="146" name="Picture 145">
          <a:extLst>
            <a:ext uri="{FF2B5EF4-FFF2-40B4-BE49-F238E27FC236}">
              <a16:creationId xmlns:a16="http://schemas.microsoft.com/office/drawing/2014/main" id="{12E8AF73-1FBE-810C-10E9-AEE713070A0F}"/>
            </a:ext>
          </a:extLst>
        </xdr:cNvPr>
        <xdr:cNvPicPr>
          <a:picLocks noChangeAspect="1"/>
        </xdr:cNvPicPr>
      </xdr:nvPicPr>
      <xdr:blipFill>
        <a:blip xmlns:r="http://schemas.openxmlformats.org/officeDocument/2006/relationships" r:embed="rId7"/>
        <a:stretch>
          <a:fillRect/>
        </a:stretch>
      </xdr:blipFill>
      <xdr:spPr>
        <a:xfrm>
          <a:off x="200025" y="39843075"/>
          <a:ext cx="219077" cy="2190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791440C5-E1C4-1C2A-10BE-2C174261EB1F}"/>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099E9357-CBF9-95BF-FFF9-17F21B3312B0}"/>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4743694</xdr:colOff>
      <xdr:row>10</xdr:row>
      <xdr:rowOff>139869</xdr:rowOff>
    </xdr:to>
    <xdr:pic>
      <xdr:nvPicPr>
        <xdr:cNvPr id="3" name="Picture 2">
          <a:extLst>
            <a:ext uri="{FF2B5EF4-FFF2-40B4-BE49-F238E27FC236}">
              <a16:creationId xmlns:a16="http://schemas.microsoft.com/office/drawing/2014/main" id="{C381A4F3-63D3-5F0F-0F00-053D582870DF}"/>
            </a:ext>
          </a:extLst>
        </xdr:cNvPr>
        <xdr:cNvPicPr>
          <a:picLocks noChangeAspect="1"/>
        </xdr:cNvPicPr>
      </xdr:nvPicPr>
      <xdr:blipFill>
        <a:blip xmlns:r="http://schemas.openxmlformats.org/officeDocument/2006/relationships" r:embed="rId1"/>
        <a:stretch>
          <a:fillRect/>
        </a:stretch>
      </xdr:blipFill>
      <xdr:spPr>
        <a:xfrm>
          <a:off x="0" y="4000500"/>
          <a:ext cx="4743694" cy="3283119"/>
        </a:xfrm>
        <a:prstGeom prst="rect">
          <a:avLst/>
        </a:prstGeom>
      </xdr:spPr>
    </xdr:pic>
    <xdr:clientData/>
  </xdr:twoCellAnchor>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8260A158-EDA3-EC2D-541A-7E5F87B68A6B}"/>
            </a:ext>
          </a:extLst>
        </xdr:cNvPr>
        <xdr:cNvPicPr>
          <a:picLocks noChangeAspect="1"/>
        </xdr:cNvPicPr>
      </xdr:nvPicPr>
      <xdr:blipFill>
        <a:blip xmlns:r="http://schemas.openxmlformats.org/officeDocument/2006/relationships" r:embed="rId2"/>
        <a:stretch>
          <a:fillRect/>
        </a:stretch>
      </xdr:blipFill>
      <xdr:spPr>
        <a:xfrm>
          <a:off x="0" y="0"/>
          <a:ext cx="977029" cy="540000"/>
        </a:xfrm>
        <a:prstGeom prst="rect">
          <a:avLst/>
        </a:prstGeom>
      </xdr:spPr>
    </xdr:pic>
    <xdr:clientData/>
  </xdr:twoCellAnchor>
  <xdr:twoCellAnchor editAs="oneCell">
    <xdr:from>
      <xdr:col>0</xdr:col>
      <xdr:colOff>0</xdr:colOff>
      <xdr:row>34</xdr:row>
      <xdr:rowOff>104775</xdr:rowOff>
    </xdr:from>
    <xdr:to>
      <xdr:col>1</xdr:col>
      <xdr:colOff>143128</xdr:colOff>
      <xdr:row>37</xdr:row>
      <xdr:rowOff>130350</xdr:rowOff>
    </xdr:to>
    <xdr:pic>
      <xdr:nvPicPr>
        <xdr:cNvPr id="4" name="Picture 3">
          <a:extLst>
            <a:ext uri="{FF2B5EF4-FFF2-40B4-BE49-F238E27FC236}">
              <a16:creationId xmlns:a16="http://schemas.microsoft.com/office/drawing/2014/main" id="{D2D32078-CB6E-7420-512A-28FED0D99168}"/>
            </a:ext>
          </a:extLst>
        </xdr:cNvPr>
        <xdr:cNvPicPr>
          <a:picLocks noChangeAspect="1"/>
        </xdr:cNvPicPr>
      </xdr:nvPicPr>
      <xdr:blipFill>
        <a:blip xmlns:r="http://schemas.openxmlformats.org/officeDocument/2006/relationships" r:embed="rId3"/>
        <a:stretch>
          <a:fillRect/>
        </a:stretch>
      </xdr:blipFill>
      <xdr:spPr>
        <a:xfrm>
          <a:off x="0" y="13477875"/>
          <a:ext cx="4915153" cy="33974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66AED462-0B6E-7E69-5435-6B75A84729FA}"/>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3FCFF5F4-620F-B518-60AD-F4082865E092}"/>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26</xdr:row>
      <xdr:rowOff>10141</xdr:rowOff>
    </xdr:from>
    <xdr:to>
      <xdr:col>6</xdr:col>
      <xdr:colOff>349440</xdr:colOff>
      <xdr:row>26</xdr:row>
      <xdr:rowOff>2804102</xdr:rowOff>
    </xdr:to>
    <xdr:pic>
      <xdr:nvPicPr>
        <xdr:cNvPr id="2" name="Picture 1">
          <a:extLst>
            <a:ext uri="{FF2B5EF4-FFF2-40B4-BE49-F238E27FC236}">
              <a16:creationId xmlns:a16="http://schemas.microsoft.com/office/drawing/2014/main" id="{5BD13B36-3E94-4F49-B4F4-4C61CD346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9306541"/>
          <a:ext cx="8636190" cy="2793961"/>
        </a:xfrm>
        <a:prstGeom prst="rect">
          <a:avLst/>
        </a:prstGeom>
      </xdr:spPr>
    </xdr:pic>
    <xdr:clientData/>
  </xdr:twoCellAnchor>
  <xdr:twoCellAnchor editAs="oneCell">
    <xdr:from>
      <xdr:col>0</xdr:col>
      <xdr:colOff>0</xdr:colOff>
      <xdr:row>27</xdr:row>
      <xdr:rowOff>2836673</xdr:rowOff>
    </xdr:from>
    <xdr:to>
      <xdr:col>6</xdr:col>
      <xdr:colOff>349440</xdr:colOff>
      <xdr:row>28</xdr:row>
      <xdr:rowOff>2826609</xdr:rowOff>
    </xdr:to>
    <xdr:pic>
      <xdr:nvPicPr>
        <xdr:cNvPr id="3" name="Picture 2">
          <a:extLst>
            <a:ext uri="{FF2B5EF4-FFF2-40B4-BE49-F238E27FC236}">
              <a16:creationId xmlns:a16="http://schemas.microsoft.com/office/drawing/2014/main" id="{A132A44D-4D1F-42EA-A183-5123BAABE2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4952473"/>
          <a:ext cx="8636190" cy="2828386"/>
        </a:xfrm>
        <a:prstGeom prst="rect">
          <a:avLst/>
        </a:prstGeom>
      </xdr:spPr>
    </xdr:pic>
    <xdr:clientData/>
  </xdr:twoCellAnchor>
  <xdr:twoCellAnchor editAs="oneCell">
    <xdr:from>
      <xdr:col>0</xdr:col>
      <xdr:colOff>0</xdr:colOff>
      <xdr:row>29</xdr:row>
      <xdr:rowOff>14872</xdr:rowOff>
    </xdr:from>
    <xdr:to>
      <xdr:col>6</xdr:col>
      <xdr:colOff>349440</xdr:colOff>
      <xdr:row>30</xdr:row>
      <xdr:rowOff>12648</xdr:rowOff>
    </xdr:to>
    <xdr:pic>
      <xdr:nvPicPr>
        <xdr:cNvPr id="4" name="Picture 3">
          <a:extLst>
            <a:ext uri="{FF2B5EF4-FFF2-40B4-BE49-F238E27FC236}">
              <a16:creationId xmlns:a16="http://schemas.microsoft.com/office/drawing/2014/main" id="{2870075A-6C88-417B-B957-A7C10496DD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17807572"/>
          <a:ext cx="8636190" cy="2826701"/>
        </a:xfrm>
        <a:prstGeom prst="rect">
          <a:avLst/>
        </a:prstGeom>
      </xdr:spPr>
    </xdr:pic>
    <xdr:clientData/>
  </xdr:twoCellAnchor>
  <xdr:twoCellAnchor editAs="oneCell">
    <xdr:from>
      <xdr:col>0</xdr:col>
      <xdr:colOff>0</xdr:colOff>
      <xdr:row>27</xdr:row>
      <xdr:rowOff>3797</xdr:rowOff>
    </xdr:from>
    <xdr:to>
      <xdr:col>6</xdr:col>
      <xdr:colOff>349440</xdr:colOff>
      <xdr:row>27</xdr:row>
      <xdr:rowOff>2819576</xdr:rowOff>
    </xdr:to>
    <xdr:pic>
      <xdr:nvPicPr>
        <xdr:cNvPr id="5" name="Picture 4">
          <a:extLst>
            <a:ext uri="{FF2B5EF4-FFF2-40B4-BE49-F238E27FC236}">
              <a16:creationId xmlns:a16="http://schemas.microsoft.com/office/drawing/2014/main" id="{5CC03CA4-BB28-4024-B32D-E259D11DB9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12119597"/>
          <a:ext cx="8636190" cy="2815779"/>
        </a:xfrm>
        <a:prstGeom prst="rect">
          <a:avLst/>
        </a:prstGeom>
      </xdr:spPr>
    </xdr:pic>
    <xdr:clientData/>
  </xdr:twoCellAnchor>
  <xdr:twoCellAnchor editAs="oneCell">
    <xdr:from>
      <xdr:col>0</xdr:col>
      <xdr:colOff>0</xdr:colOff>
      <xdr:row>0</xdr:row>
      <xdr:rowOff>0</xdr:rowOff>
    </xdr:from>
    <xdr:to>
      <xdr:col>0</xdr:col>
      <xdr:colOff>977029</xdr:colOff>
      <xdr:row>1</xdr:row>
      <xdr:rowOff>35175</xdr:rowOff>
    </xdr:to>
    <xdr:pic>
      <xdr:nvPicPr>
        <xdr:cNvPr id="6" name="Picture 5">
          <a:extLst>
            <a:ext uri="{FF2B5EF4-FFF2-40B4-BE49-F238E27FC236}">
              <a16:creationId xmlns:a16="http://schemas.microsoft.com/office/drawing/2014/main" id="{2001F880-31AE-7F85-1482-B75AFD51A1A9}"/>
            </a:ext>
          </a:extLst>
        </xdr:cNvPr>
        <xdr:cNvPicPr>
          <a:picLocks noChangeAspect="1"/>
        </xdr:cNvPicPr>
      </xdr:nvPicPr>
      <xdr:blipFill>
        <a:blip xmlns:r="http://schemas.openxmlformats.org/officeDocument/2006/relationships" r:embed="rId5"/>
        <a:stretch>
          <a:fillRect/>
        </a:stretch>
      </xdr:blipFill>
      <xdr:spPr>
        <a:xfrm>
          <a:off x="0" y="0"/>
          <a:ext cx="977029"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977029</xdr:colOff>
      <xdr:row>1</xdr:row>
      <xdr:rowOff>35175</xdr:rowOff>
    </xdr:to>
    <xdr:pic>
      <xdr:nvPicPr>
        <xdr:cNvPr id="2" name="Picture 1">
          <a:extLst>
            <a:ext uri="{FF2B5EF4-FFF2-40B4-BE49-F238E27FC236}">
              <a16:creationId xmlns:a16="http://schemas.microsoft.com/office/drawing/2014/main" id="{63843F01-6360-C953-BCEA-1109741F43D4}"/>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8EFE5125-8B21-EA63-7617-DFC6671E3A5F}"/>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558C18D2-4A3C-96C3-97BF-A49749F19B85}"/>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C52CE4C8-11E3-DE3A-1506-39FD44DBEDD3}"/>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6A8A3B60-5ECD-EBD6-8690-FD02D42D3496}"/>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977850</xdr:colOff>
      <xdr:row>1</xdr:row>
      <xdr:rowOff>35175</xdr:rowOff>
    </xdr:to>
    <xdr:pic>
      <xdr:nvPicPr>
        <xdr:cNvPr id="2" name="Picture 1">
          <a:extLst>
            <a:ext uri="{FF2B5EF4-FFF2-40B4-BE49-F238E27FC236}">
              <a16:creationId xmlns:a16="http://schemas.microsoft.com/office/drawing/2014/main" id="{22BC87F9-94E4-F983-4EE3-F203758EED0C}"/>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77DD9145-62A7-7AF1-4A5B-C88D9F409FB3}"/>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977850</xdr:colOff>
      <xdr:row>1</xdr:row>
      <xdr:rowOff>35175</xdr:rowOff>
    </xdr:to>
    <xdr:pic>
      <xdr:nvPicPr>
        <xdr:cNvPr id="2" name="Picture 1">
          <a:extLst>
            <a:ext uri="{FF2B5EF4-FFF2-40B4-BE49-F238E27FC236}">
              <a16:creationId xmlns:a16="http://schemas.microsoft.com/office/drawing/2014/main" id="{0FA206F3-A168-A84A-FFB6-B30F1CA02BCF}"/>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EB5F0A"/>
      </a:dk2>
      <a:lt2>
        <a:srgbClr val="D8D5C3"/>
      </a:lt2>
      <a:accent1>
        <a:srgbClr val="EDEDED"/>
      </a:accent1>
      <a:accent2>
        <a:srgbClr val="01515F"/>
      </a:accent2>
      <a:accent3>
        <a:srgbClr val="007E72"/>
      </a:accent3>
      <a:accent4>
        <a:srgbClr val="1E5191"/>
      </a:accent4>
      <a:accent5>
        <a:srgbClr val="32677F"/>
      </a:accent5>
      <a:accent6>
        <a:srgbClr val="78236B"/>
      </a:accent6>
      <a:hlink>
        <a:srgbClr val="3498DB"/>
      </a:hlink>
      <a:folHlink>
        <a:srgbClr val="64318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bhp.com/about/operating-ethically/corporate-governance" TargetMode="External"/><Relationship Id="rId18" Type="http://schemas.openxmlformats.org/officeDocument/2006/relationships/hyperlink" Target="https://www.bhp.com/-/media/documents/environment/2023/cdp-2023-submission-not-graded.pdf" TargetMode="External"/><Relationship Id="rId26" Type="http://schemas.openxmlformats.org/officeDocument/2006/relationships/hyperlink" Target="https://riskfilter.org/water/home" TargetMode="External"/><Relationship Id="rId39" Type="http://schemas.openxmlformats.org/officeDocument/2006/relationships/hyperlink" Target="https://www.bhp.com/-/media/documents/media/reports-and-presentations/2023/230804_tsfpolicystatement2023.pdf" TargetMode="External"/><Relationship Id="rId21" Type="http://schemas.openxmlformats.org/officeDocument/2006/relationships/hyperlink" Target="https://www.bhp.com/-/media/Documents/Investors/Annual-Reports/2024/240827_bhpclimatetransitionactionplan2024" TargetMode="External"/><Relationship Id="rId34" Type="http://schemas.openxmlformats.org/officeDocument/2006/relationships/hyperlink" Target="https://www.bhp-foundation.org/en/" TargetMode="External"/><Relationship Id="rId42" Type="http://schemas.openxmlformats.org/officeDocument/2006/relationships/hyperlink" Target="https://www.bhp.com/about/operating-ethically/interacting-with-governments" TargetMode="External"/><Relationship Id="rId47" Type="http://schemas.openxmlformats.org/officeDocument/2006/relationships/hyperlink" Target="https://www.bhp.com/sustainability/communities/local-communities" TargetMode="External"/><Relationship Id="rId7" Type="http://schemas.openxmlformats.org/officeDocument/2006/relationships/hyperlink" Target="https://www.bhp.com/sustainability/approach" TargetMode="External"/><Relationship Id="rId2" Type="http://schemas.openxmlformats.org/officeDocument/2006/relationships/hyperlink" Target="https://www.bhp.com/sustainability/safety-health/health" TargetMode="External"/><Relationship Id="rId16" Type="http://schemas.openxmlformats.org/officeDocument/2006/relationships/hyperlink" Target="https://coppermark.org/participants-home/participants/" TargetMode="External"/><Relationship Id="rId29" Type="http://schemas.openxmlformats.org/officeDocument/2006/relationships/hyperlink" Target="https://www.bhp.com/-/media/documents/investors/annual-reports/2022/220906_sustainabilityreportingorganisationalboundaryanddisclaimers.pdf" TargetMode="External"/><Relationship Id="rId1" Type="http://schemas.openxmlformats.org/officeDocument/2006/relationships/hyperlink" Target="https://www.bhp.com/sustainability/safety-health/safety" TargetMode="External"/><Relationship Id="rId6" Type="http://schemas.openxmlformats.org/officeDocument/2006/relationships/hyperlink" Target="https://www.bhp.com/-/media/documents/ourapproach/governance/bhp---people-and-remuneration-committee-charter.pdf" TargetMode="External"/><Relationship Id="rId11" Type="http://schemas.openxmlformats.org/officeDocument/2006/relationships/hyperlink" Target="https://www.bhp.com/about" TargetMode="External"/><Relationship Id="rId24" Type="http://schemas.openxmlformats.org/officeDocument/2006/relationships/hyperlink" Target="https://www.bhp.com/-/media/documents/ourapproach/operatingwithintegrity/indigenouspeoples/221110_indigenouspeoplespolicystatement_2022" TargetMode="External"/><Relationship Id="rId32" Type="http://schemas.openxmlformats.org/officeDocument/2006/relationships/hyperlink" Target="https://www.bhp.com/sustainability/communities/human-rights" TargetMode="External"/><Relationship Id="rId37" Type="http://schemas.openxmlformats.org/officeDocument/2006/relationships/hyperlink" Target="https://www.bhp.com/sustainability/communities/economic-contribution" TargetMode="External"/><Relationship Id="rId40" Type="http://schemas.openxmlformats.org/officeDocument/2006/relationships/hyperlink" Target="https://www.bhp.com/sustainability/tailings-storage-facilities" TargetMode="External"/><Relationship Id="rId45" Type="http://schemas.openxmlformats.org/officeDocument/2006/relationships/hyperlink" Target="https://www.bhp.com/-/media/documents/ourapproach/workwithus/200915_inclusionanddiversityposition.pdf" TargetMode="External"/><Relationship Id="rId5" Type="http://schemas.openxmlformats.org/officeDocument/2006/relationships/hyperlink" Target="https://www.bhp.com/-/media/documents/ourapproach/governance/bhp---nomination-and-governance-committee-charter.pdf" TargetMode="External"/><Relationship Id="rId15" Type="http://schemas.openxmlformats.org/officeDocument/2006/relationships/hyperlink" Target="https://www.bhp.com/sustainability/value-chain-sustainability" TargetMode="External"/><Relationship Id="rId23" Type="http://schemas.openxmlformats.org/officeDocument/2006/relationships/hyperlink" Target="https://www.bhp.com/sustainability/climate-change" TargetMode="External"/><Relationship Id="rId28" Type="http://schemas.openxmlformats.org/officeDocument/2006/relationships/hyperlink" Target="https://www.bhp.com/sustainability/environment/water" TargetMode="External"/><Relationship Id="rId36" Type="http://schemas.openxmlformats.org/officeDocument/2006/relationships/hyperlink" Target="https://www.bhp.com/about/operating-ethically/social-value" TargetMode="External"/><Relationship Id="rId10" Type="http://schemas.openxmlformats.org/officeDocument/2006/relationships/hyperlink" Target="https://www.bhp.com/-/media/documents/ourapproach/governance/bhp---risk-and-audit-committee-charter.pdf" TargetMode="External"/><Relationship Id="rId19" Type="http://schemas.openxmlformats.org/officeDocument/2006/relationships/hyperlink" Target="https://www.transitionpathwayinitiative.org/companies/bhp-diversified-mining" TargetMode="External"/><Relationship Id="rId31" Type="http://schemas.openxmlformats.org/officeDocument/2006/relationships/hyperlink" Target="https://www.bhp.com/-/media/documents/ourapproach/operatingwithintegrity/industryassociations/230627_bhpindustryassociationreview2023.pdf" TargetMode="External"/><Relationship Id="rId44" Type="http://schemas.openxmlformats.org/officeDocument/2006/relationships/hyperlink" Target="https://www.bhp.com/sustainability/environment/biodiversity-land" TargetMode="External"/><Relationship Id="rId4" Type="http://schemas.openxmlformats.org/officeDocument/2006/relationships/hyperlink" Target="https://www.bhp.com/sustainability/approach" TargetMode="External"/><Relationship Id="rId9" Type="http://schemas.openxmlformats.org/officeDocument/2006/relationships/hyperlink" Target="https://www.bhp.com/-/media/documents/ourapproach/governance/bhp---sustainability-committee-charter.pdf" TargetMode="External"/><Relationship Id="rId14" Type="http://schemas.openxmlformats.org/officeDocument/2006/relationships/hyperlink" Target="https://www.bhp.com/sustainability/value-chain-sustainability" TargetMode="External"/><Relationship Id="rId22" Type="http://schemas.openxmlformats.org/officeDocument/2006/relationships/hyperlink" Target="https://www.bhp.com/-/media/documents/investors/annual-reports/2020/200910_bhpclimatechangereport2020.pdf" TargetMode="External"/><Relationship Id="rId27" Type="http://schemas.openxmlformats.org/officeDocument/2006/relationships/hyperlink" Target="https://www.bhp.com/-/media/documents/environment/2022/water-stewardship-position-statement-2022.pdf" TargetMode="External"/><Relationship Id="rId30" Type="http://schemas.openxmlformats.org/officeDocument/2006/relationships/hyperlink" Target="https://www.bhp.com/about/operating-ethically/industry-associations" TargetMode="External"/><Relationship Id="rId35" Type="http://schemas.openxmlformats.org/officeDocument/2006/relationships/hyperlink" Target="https://www.bhp.com/about/operating-ethically/forum-on-corporate-responsibility" TargetMode="External"/><Relationship Id="rId43" Type="http://schemas.openxmlformats.org/officeDocument/2006/relationships/hyperlink" Target="https://www.bhp.com/sustainability/ethics-business-conduct" TargetMode="External"/><Relationship Id="rId48" Type="http://schemas.openxmlformats.org/officeDocument/2006/relationships/printerSettings" Target="../printerSettings/printerSettings3.bin"/><Relationship Id="rId8" Type="http://schemas.openxmlformats.org/officeDocument/2006/relationships/hyperlink" Target="https://www.bhp.com/-/media/documents/ourapproach/governance/181022_independence-policy.pdf?la=en" TargetMode="External"/><Relationship Id="rId3" Type="http://schemas.openxmlformats.org/officeDocument/2006/relationships/hyperlink" Target="https://www.bhp.com/-/media/Documents/Investors/Annual-Reports/2024/240827_bhpannualreport2024" TargetMode="External"/><Relationship Id="rId12" Type="http://schemas.openxmlformats.org/officeDocument/2006/relationships/hyperlink" Target="https://www.bhp.com/-/media/documents/ourapproach/governance/bhp---board-governance-document.pdf" TargetMode="External"/><Relationship Id="rId17" Type="http://schemas.openxmlformats.org/officeDocument/2006/relationships/hyperlink" Target="https://www.bhp.com/sustainability/value-chain-sustainability" TargetMode="External"/><Relationship Id="rId25" Type="http://schemas.openxmlformats.org/officeDocument/2006/relationships/hyperlink" Target="https://www.bhp.com/sustainability/indigenous-peoples" TargetMode="External"/><Relationship Id="rId33" Type="http://schemas.openxmlformats.org/officeDocument/2006/relationships/hyperlink" Target="https://www.bhp.com/humanrightspolicystatement" TargetMode="External"/><Relationship Id="rId38" Type="http://schemas.openxmlformats.org/officeDocument/2006/relationships/hyperlink" Target="https://www.bhp.com/-/media/documents/media/reports-and-presentations/2023/230804_bhpgistmconformancestatementandpublicdisclosure.pdf" TargetMode="External"/><Relationship Id="rId46" Type="http://schemas.openxmlformats.org/officeDocument/2006/relationships/hyperlink" Target="https://www.bhp.com/sustainability/people" TargetMode="External"/><Relationship Id="rId20" Type="http://schemas.openxmlformats.org/officeDocument/2006/relationships/hyperlink" Target="https://www.climateaction100.org/company/bhp/" TargetMode="External"/><Relationship Id="rId41" Type="http://schemas.openxmlformats.org/officeDocument/2006/relationships/hyperlink" Target="https://www.bhp.com/about/operating-ethically"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6.bin"/><Relationship Id="rId3" Type="http://schemas.openxmlformats.org/officeDocument/2006/relationships/hyperlink" Target="https://www.legislation.wa.gov.au/legislation/statutes.nsf/law_a394.html" TargetMode="External"/><Relationship Id="rId7" Type="http://schemas.openxmlformats.org/officeDocument/2006/relationships/hyperlink" Target="https://www.legislation.wa.gov.au/legislation/statutes.nsf/main_mrtitle_636_homepage.html" TargetMode="External"/><Relationship Id="rId2" Type="http://schemas.openxmlformats.org/officeDocument/2006/relationships/hyperlink" Target="https://www.legislation.wa.gov.au/legislation/statutes.nsf/law_a397.html" TargetMode="External"/><Relationship Id="rId1" Type="http://schemas.openxmlformats.org/officeDocument/2006/relationships/hyperlink" Target="https://www.legislation.sa.gov.au/lz?path=%2FC%2FA%2FRoxby%20Downs%20(Indenture%20Ratification)%20Act%201982" TargetMode="External"/><Relationship Id="rId6" Type="http://schemas.openxmlformats.org/officeDocument/2006/relationships/hyperlink" Target="https://www.legislation.wa.gov.au/legislation/statutes.nsf/law_a397.html" TargetMode="External"/><Relationship Id="rId5" Type="http://schemas.openxmlformats.org/officeDocument/2006/relationships/hyperlink" Target="https://www.legislation.wa.gov.au/legislation/statutes.nsf/law_a393.html" TargetMode="External"/><Relationship Id="rId4" Type="http://schemas.openxmlformats.org/officeDocument/2006/relationships/hyperlink" Target="https://www.legislation.wa.gov.au/legislation/statutes.nsf/law_a396.html" TargetMode="External"/><Relationship Id="rId9"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F9A5F-E13C-4448-80EB-169B68953B39}">
  <sheetPr codeName="Sheet24">
    <tabColor rgb="FFEB5F0A"/>
    <pageSetUpPr fitToPage="1"/>
  </sheetPr>
  <dimension ref="A1"/>
  <sheetViews>
    <sheetView showGridLines="0" topLeftCell="A2" zoomScaleNormal="100" workbookViewId="0">
      <selection activeCell="A8" sqref="A8"/>
    </sheetView>
  </sheetViews>
  <sheetFormatPr defaultColWidth="9" defaultRowHeight="14.25" customHeight="1"/>
  <cols>
    <col min="1" max="1" width="96.75" customWidth="1"/>
  </cols>
  <sheetData>
    <row r="1" spans="1:1" ht="409.5" customHeight="1">
      <c r="A1" s="1"/>
    </row>
  </sheetData>
  <pageMargins left="0.59055118110236227" right="0.59055118110236227" top="0.59055118110236227" bottom="0.59055118110236227" header="0.31496062992125984" footer="0.31496062992125984"/>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980BD-F2F1-42EE-8250-E094E6671945}">
  <sheetPr codeName="Sheet7">
    <tabColor theme="0" tint="-4.9989318521683403E-2"/>
  </sheetPr>
  <dimension ref="A1:H37"/>
  <sheetViews>
    <sheetView showGridLines="0" workbookViewId="0">
      <selection activeCell="B1" sqref="B1"/>
    </sheetView>
  </sheetViews>
  <sheetFormatPr defaultRowHeight="14.25"/>
  <cols>
    <col min="1" max="1" width="30.625" customWidth="1"/>
    <col min="2" max="7" width="15.625" customWidth="1"/>
    <col min="8" max="8" width="10.625" customWidth="1"/>
  </cols>
  <sheetData>
    <row r="1" spans="1:8" ht="39.950000000000003" customHeight="1"/>
    <row r="2" spans="1:8" ht="39.950000000000003" customHeight="1">
      <c r="A2" s="494" t="s">
        <v>1115</v>
      </c>
    </row>
    <row r="3" spans="1:8">
      <c r="A3" s="498" t="s">
        <v>327</v>
      </c>
    </row>
    <row r="4" spans="1:8" ht="41.25" customHeight="1">
      <c r="A4" s="1498" t="s">
        <v>2578</v>
      </c>
      <c r="B4" s="1498"/>
      <c r="C4" s="1498"/>
      <c r="D4" s="1498"/>
      <c r="E4" s="1498"/>
      <c r="F4" s="1498"/>
      <c r="G4" s="1498"/>
      <c r="H4" s="1498"/>
    </row>
    <row r="6" spans="1:8">
      <c r="A6" s="103"/>
      <c r="B6" s="103"/>
      <c r="C6" s="103"/>
      <c r="D6" s="103"/>
      <c r="E6" s="104" t="s">
        <v>1116</v>
      </c>
      <c r="F6" s="104"/>
      <c r="G6" s="104"/>
      <c r="H6" s="104"/>
    </row>
    <row r="7" spans="1:8">
      <c r="A7" s="103" t="s">
        <v>1088</v>
      </c>
      <c r="B7" s="103" t="s">
        <v>1117</v>
      </c>
      <c r="C7" s="103" t="s">
        <v>1118</v>
      </c>
      <c r="D7" s="103" t="s">
        <v>1119</v>
      </c>
      <c r="E7" s="103" t="s">
        <v>1120</v>
      </c>
      <c r="F7" s="103" t="s">
        <v>1121</v>
      </c>
      <c r="G7" s="103" t="s">
        <v>1122</v>
      </c>
      <c r="H7" s="103" t="s">
        <v>1123</v>
      </c>
    </row>
    <row r="8" spans="1:8">
      <c r="B8" s="581" t="s">
        <v>1124</v>
      </c>
      <c r="C8" s="581"/>
      <c r="D8" s="581" t="s">
        <v>1125</v>
      </c>
      <c r="E8" s="582" t="s">
        <v>1126</v>
      </c>
      <c r="F8" s="582" t="s">
        <v>1126</v>
      </c>
      <c r="G8" s="582" t="s">
        <v>1126</v>
      </c>
      <c r="H8" s="582" t="s">
        <v>700</v>
      </c>
    </row>
    <row r="9" spans="1:8">
      <c r="A9" s="583" t="s">
        <v>1095</v>
      </c>
      <c r="B9" s="584" t="s">
        <v>1096</v>
      </c>
      <c r="C9" s="584" t="s">
        <v>1127</v>
      </c>
      <c r="D9" s="584" t="s">
        <v>1125</v>
      </c>
      <c r="E9" s="585" t="s">
        <v>1128</v>
      </c>
      <c r="F9" s="585" t="s">
        <v>1129</v>
      </c>
      <c r="G9" s="585" t="s">
        <v>1130</v>
      </c>
      <c r="H9" s="585" t="s">
        <v>1129</v>
      </c>
    </row>
    <row r="10" spans="1:8">
      <c r="A10" s="583"/>
      <c r="B10" s="581" t="s">
        <v>1131</v>
      </c>
      <c r="C10" s="581"/>
      <c r="D10" s="581" t="s">
        <v>1125</v>
      </c>
      <c r="E10" s="582" t="s">
        <v>1126</v>
      </c>
      <c r="F10" s="582" t="s">
        <v>1126</v>
      </c>
      <c r="G10" s="582" t="s">
        <v>1126</v>
      </c>
      <c r="H10" s="582" t="s">
        <v>700</v>
      </c>
    </row>
    <row r="11" spans="1:8">
      <c r="A11" s="581" t="s">
        <v>1132</v>
      </c>
      <c r="B11" s="586" t="s">
        <v>1132</v>
      </c>
      <c r="C11" s="586" t="s">
        <v>1133</v>
      </c>
      <c r="D11" s="586" t="s">
        <v>1134</v>
      </c>
      <c r="E11" s="582" t="s">
        <v>1128</v>
      </c>
      <c r="F11" s="582" t="s">
        <v>1129</v>
      </c>
      <c r="G11" s="582" t="s">
        <v>700</v>
      </c>
      <c r="H11" s="582" t="s">
        <v>1129</v>
      </c>
    </row>
    <row r="12" spans="1:8">
      <c r="A12" s="587" t="s">
        <v>2517</v>
      </c>
      <c r="B12" s="581" t="s">
        <v>1135</v>
      </c>
      <c r="C12" s="581"/>
      <c r="D12" s="581" t="s">
        <v>1136</v>
      </c>
      <c r="E12" s="582" t="s">
        <v>700</v>
      </c>
      <c r="F12" s="582" t="s">
        <v>1137</v>
      </c>
      <c r="G12" s="582" t="s">
        <v>1137</v>
      </c>
      <c r="H12" s="582" t="s">
        <v>700</v>
      </c>
    </row>
    <row r="13" spans="1:8">
      <c r="A13" s="588" t="s">
        <v>1138</v>
      </c>
      <c r="B13" s="581" t="s">
        <v>1139</v>
      </c>
      <c r="C13" s="581"/>
      <c r="D13" s="588" t="s">
        <v>1125</v>
      </c>
      <c r="E13" s="582" t="s">
        <v>700</v>
      </c>
      <c r="F13" s="582" t="s">
        <v>1129</v>
      </c>
      <c r="G13" s="582" t="s">
        <v>1130</v>
      </c>
      <c r="H13" s="582" t="s">
        <v>700</v>
      </c>
    </row>
    <row r="14" spans="1:8">
      <c r="A14" s="581" t="s">
        <v>1140</v>
      </c>
      <c r="B14" s="581" t="s">
        <v>1141</v>
      </c>
      <c r="C14" s="581" t="s">
        <v>1142</v>
      </c>
      <c r="D14" s="581" t="s">
        <v>1134</v>
      </c>
      <c r="E14" s="582" t="s">
        <v>1128</v>
      </c>
      <c r="F14" s="582" t="s">
        <v>1129</v>
      </c>
      <c r="G14" s="582" t="s">
        <v>700</v>
      </c>
      <c r="H14" s="582" t="s">
        <v>1129</v>
      </c>
    </row>
    <row r="15" spans="1:8">
      <c r="B15" s="583" t="s">
        <v>1143</v>
      </c>
      <c r="C15" s="589"/>
      <c r="D15" s="590"/>
      <c r="E15" s="590"/>
      <c r="F15" s="590"/>
      <c r="G15" s="590"/>
      <c r="H15" s="590"/>
    </row>
    <row r="16" spans="1:8">
      <c r="A16" s="583"/>
      <c r="B16" s="591" t="s">
        <v>1144</v>
      </c>
      <c r="C16" s="589"/>
      <c r="D16" s="583"/>
      <c r="E16" s="592"/>
      <c r="F16" s="583"/>
      <c r="G16" s="583"/>
      <c r="H16" s="583"/>
    </row>
    <row r="17" spans="1:8" ht="14.25" customHeight="1">
      <c r="A17" s="583" t="s">
        <v>1145</v>
      </c>
      <c r="B17" s="591" t="s">
        <v>1146</v>
      </c>
      <c r="C17" s="589"/>
      <c r="D17" s="583" t="s">
        <v>1125</v>
      </c>
      <c r="E17" s="592" t="s">
        <v>700</v>
      </c>
      <c r="F17" s="583" t="s">
        <v>1129</v>
      </c>
      <c r="G17" s="583" t="s">
        <v>1130</v>
      </c>
      <c r="H17" s="583" t="s">
        <v>700</v>
      </c>
    </row>
    <row r="18" spans="1:8">
      <c r="A18" s="583"/>
      <c r="B18" s="591" t="s">
        <v>1147</v>
      </c>
      <c r="C18" s="589"/>
      <c r="D18" s="583"/>
      <c r="E18" s="592"/>
      <c r="F18" s="583"/>
      <c r="G18" s="583"/>
      <c r="H18" s="583"/>
    </row>
    <row r="19" spans="1:8" ht="15.75" customHeight="1">
      <c r="A19" s="593"/>
      <c r="B19" s="594" t="s">
        <v>1148</v>
      </c>
      <c r="C19" s="595"/>
      <c r="D19" s="593"/>
      <c r="E19" s="596"/>
      <c r="F19" s="593"/>
      <c r="G19" s="593"/>
      <c r="H19" s="593"/>
    </row>
    <row r="20" spans="1:8">
      <c r="B20" s="591" t="s">
        <v>1110</v>
      </c>
      <c r="D20" s="590"/>
      <c r="E20" s="590"/>
      <c r="F20" s="590"/>
      <c r="G20" s="590"/>
      <c r="H20" s="590"/>
    </row>
    <row r="21" spans="1:8">
      <c r="A21" s="583"/>
      <c r="B21" s="591" t="s">
        <v>1149</v>
      </c>
      <c r="D21" s="583"/>
      <c r="E21" s="583"/>
      <c r="F21" s="583"/>
      <c r="G21" s="583"/>
      <c r="H21" s="583"/>
    </row>
    <row r="22" spans="1:8" ht="14.25" customHeight="1">
      <c r="A22" s="583" t="s">
        <v>1105</v>
      </c>
      <c r="B22" s="591" t="s">
        <v>1150</v>
      </c>
      <c r="C22" s="597"/>
      <c r="D22" s="583" t="s">
        <v>1125</v>
      </c>
      <c r="E22" s="583" t="s">
        <v>700</v>
      </c>
      <c r="F22" s="583" t="s">
        <v>1129</v>
      </c>
      <c r="G22" s="583" t="s">
        <v>1130</v>
      </c>
      <c r="H22" s="583" t="s">
        <v>700</v>
      </c>
    </row>
    <row r="23" spans="1:8">
      <c r="A23" s="583"/>
      <c r="B23" s="583" t="s">
        <v>1151</v>
      </c>
      <c r="D23" s="583"/>
      <c r="E23" s="583"/>
      <c r="F23" s="583"/>
      <c r="G23" s="583"/>
      <c r="H23" s="583"/>
    </row>
    <row r="24" spans="1:8">
      <c r="A24" s="593"/>
      <c r="B24" s="591" t="s">
        <v>1113</v>
      </c>
      <c r="C24" s="598"/>
      <c r="D24" s="593"/>
      <c r="E24" s="593"/>
      <c r="F24" s="593"/>
      <c r="G24" s="593"/>
      <c r="H24" s="593"/>
    </row>
    <row r="25" spans="1:8">
      <c r="A25" s="599" t="s">
        <v>1152</v>
      </c>
      <c r="B25" s="599" t="s">
        <v>1153</v>
      </c>
      <c r="C25" s="600" t="s">
        <v>1154</v>
      </c>
      <c r="D25" s="583" t="s">
        <v>1125</v>
      </c>
      <c r="E25" s="600" t="s">
        <v>700</v>
      </c>
      <c r="F25" s="600" t="s">
        <v>1129</v>
      </c>
      <c r="G25" s="600" t="s">
        <v>1130</v>
      </c>
      <c r="H25" s="600" t="s">
        <v>1129</v>
      </c>
    </row>
    <row r="26" spans="1:8">
      <c r="A26" s="593"/>
      <c r="B26" s="593" t="s">
        <v>1102</v>
      </c>
      <c r="C26" s="601"/>
      <c r="D26" s="593"/>
      <c r="E26" s="601"/>
      <c r="F26" s="601"/>
      <c r="G26" s="601"/>
      <c r="H26" s="601"/>
    </row>
    <row r="28" spans="1:8">
      <c r="A28" s="602" t="s">
        <v>1155</v>
      </c>
    </row>
    <row r="29" spans="1:8">
      <c r="A29" s="592" t="s">
        <v>1156</v>
      </c>
    </row>
    <row r="30" spans="1:8">
      <c r="A30" s="592" t="s">
        <v>1157</v>
      </c>
    </row>
    <row r="31" spans="1:8">
      <c r="A31" s="592" t="s">
        <v>1158</v>
      </c>
    </row>
    <row r="32" spans="1:8">
      <c r="A32" s="592" t="s">
        <v>1159</v>
      </c>
    </row>
    <row r="33" spans="1:1">
      <c r="A33" s="592" t="s">
        <v>1160</v>
      </c>
    </row>
    <row r="34" spans="1:1">
      <c r="A34" s="592" t="s">
        <v>1161</v>
      </c>
    </row>
    <row r="35" spans="1:1">
      <c r="A35" s="61" t="s">
        <v>1162</v>
      </c>
    </row>
    <row r="36" spans="1:1">
      <c r="A36" s="61" t="s">
        <v>1163</v>
      </c>
    </row>
    <row r="37" spans="1:1">
      <c r="A37" s="603" t="s">
        <v>2516</v>
      </c>
    </row>
  </sheetData>
  <mergeCells count="1">
    <mergeCell ref="A4:H4"/>
  </mergeCells>
  <pageMargins left="0.7" right="0.7" top="0.75" bottom="0.75" header="0.3" footer="0.3"/>
  <customProperties>
    <customPr name="_pios_id"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9688-A4EA-426F-9D07-D25D57923328}">
  <sheetPr codeName="Sheet1">
    <tabColor theme="0" tint="-4.9989318521683403E-2"/>
  </sheetPr>
  <dimension ref="A1:E20"/>
  <sheetViews>
    <sheetView showGridLines="0" workbookViewId="0">
      <selection activeCell="B1" sqref="B1"/>
    </sheetView>
  </sheetViews>
  <sheetFormatPr defaultRowHeight="14.25"/>
  <cols>
    <col min="1" max="1" width="30.625" customWidth="1"/>
    <col min="2" max="2" width="11.375" customWidth="1"/>
    <col min="3" max="4" width="51.875" customWidth="1"/>
    <col min="5" max="5" width="26.5" bestFit="1" customWidth="1"/>
  </cols>
  <sheetData>
    <row r="1" spans="1:5" ht="39.950000000000003" customHeight="1"/>
    <row r="2" spans="1:5" ht="39.950000000000003" customHeight="1">
      <c r="A2" s="494" t="s">
        <v>10</v>
      </c>
    </row>
    <row r="3" spans="1:5" ht="20.100000000000001" customHeight="1">
      <c r="A3" s="496" t="s">
        <v>1164</v>
      </c>
    </row>
    <row r="4" spans="1:5" ht="14.25" customHeight="1">
      <c r="A4" s="498" t="s">
        <v>327</v>
      </c>
    </row>
    <row r="5" spans="1:5" ht="14.25" customHeight="1"/>
    <row r="6" spans="1:5" ht="45.6" customHeight="1">
      <c r="A6" s="1386" t="s">
        <v>1165</v>
      </c>
      <c r="B6" s="1386" t="s">
        <v>1166</v>
      </c>
      <c r="C6" s="1386" t="s">
        <v>1167</v>
      </c>
      <c r="D6" s="1386" t="s">
        <v>1168</v>
      </c>
      <c r="E6" s="1386" t="s">
        <v>1169</v>
      </c>
    </row>
    <row r="7" spans="1:5" ht="15" thickBot="1">
      <c r="A7" s="1387" t="s">
        <v>1170</v>
      </c>
      <c r="B7" s="1388"/>
      <c r="C7" s="1388"/>
      <c r="D7" s="1388"/>
      <c r="E7" s="1388"/>
    </row>
    <row r="8" spans="1:5" ht="158.25" customHeight="1" thickBot="1">
      <c r="A8" s="1392" t="s">
        <v>1171</v>
      </c>
      <c r="B8" s="1393" t="s">
        <v>1172</v>
      </c>
      <c r="C8" s="1394" t="s">
        <v>1173</v>
      </c>
      <c r="D8" s="1395" t="s">
        <v>1174</v>
      </c>
      <c r="E8" s="1394" t="s">
        <v>1175</v>
      </c>
    </row>
    <row r="9" spans="1:5" ht="15" thickBot="1">
      <c r="A9" s="1387" t="s">
        <v>1176</v>
      </c>
      <c r="B9" s="1387"/>
      <c r="C9" s="1387"/>
      <c r="D9" s="1387"/>
      <c r="E9" s="1387"/>
    </row>
    <row r="10" spans="1:5" ht="113.25" thickBot="1">
      <c r="A10" s="1396" t="s">
        <v>1177</v>
      </c>
      <c r="B10" s="1397" t="s">
        <v>1178</v>
      </c>
      <c r="C10" s="1398" t="s">
        <v>1179</v>
      </c>
      <c r="D10" s="1399" t="s">
        <v>1180</v>
      </c>
      <c r="E10" s="1398" t="s">
        <v>1181</v>
      </c>
    </row>
    <row r="11" spans="1:5" ht="90.75" thickBot="1">
      <c r="A11" s="1396" t="s">
        <v>1182</v>
      </c>
      <c r="B11" s="1400" t="s">
        <v>1178</v>
      </c>
      <c r="C11" s="1398" t="s">
        <v>1183</v>
      </c>
      <c r="D11" s="406" t="s">
        <v>1184</v>
      </c>
      <c r="E11" s="409" t="s">
        <v>1185</v>
      </c>
    </row>
    <row r="12" spans="1:5" ht="230.25" customHeight="1" thickBot="1">
      <c r="A12" s="1396" t="s">
        <v>1186</v>
      </c>
      <c r="B12" s="1400" t="s">
        <v>1178</v>
      </c>
      <c r="C12" s="1398" t="s">
        <v>1187</v>
      </c>
      <c r="D12" s="409" t="s">
        <v>1188</v>
      </c>
      <c r="E12" s="409" t="s">
        <v>1189</v>
      </c>
    </row>
    <row r="13" spans="1:5" ht="15" thickBot="1">
      <c r="A13" s="1389" t="s">
        <v>1190</v>
      </c>
      <c r="B13" s="1390"/>
      <c r="C13" s="1391"/>
      <c r="D13" s="1391"/>
      <c r="E13" s="1391"/>
    </row>
    <row r="14" spans="1:5" ht="180.75" customHeight="1" thickBot="1">
      <c r="A14" s="1396" t="s">
        <v>1191</v>
      </c>
      <c r="B14" s="1398" t="s">
        <v>1172</v>
      </c>
      <c r="C14" s="1398" t="s">
        <v>1192</v>
      </c>
      <c r="D14" s="1398" t="s">
        <v>1193</v>
      </c>
      <c r="E14" s="1398" t="s">
        <v>1194</v>
      </c>
    </row>
    <row r="15" spans="1:5" ht="15" thickBot="1">
      <c r="A15" s="1389" t="s">
        <v>1068</v>
      </c>
      <c r="B15" s="1390"/>
      <c r="C15" s="1391"/>
      <c r="D15" s="1391"/>
      <c r="E15" s="1391"/>
    </row>
    <row r="16" spans="1:5" ht="165.75" customHeight="1" thickBot="1">
      <c r="A16" s="1401" t="s">
        <v>1195</v>
      </c>
      <c r="B16" s="1397" t="s">
        <v>1178</v>
      </c>
      <c r="C16" s="1397" t="s">
        <v>1196</v>
      </c>
      <c r="D16" s="1399" t="s">
        <v>1197</v>
      </c>
      <c r="E16" s="1398" t="s">
        <v>1198</v>
      </c>
    </row>
    <row r="17" spans="1:5" ht="15" thickBot="1">
      <c r="A17" s="1389" t="s">
        <v>1199</v>
      </c>
      <c r="B17" s="1390"/>
      <c r="C17" s="1391"/>
      <c r="D17" s="1391"/>
      <c r="E17" s="1391"/>
    </row>
    <row r="18" spans="1:5" ht="225.75" customHeight="1" thickBot="1">
      <c r="A18" s="1402" t="s">
        <v>1200</v>
      </c>
      <c r="B18" s="1398" t="s">
        <v>1172</v>
      </c>
      <c r="C18" s="1398" t="s">
        <v>1201</v>
      </c>
      <c r="D18" s="406" t="s">
        <v>1202</v>
      </c>
      <c r="E18" s="1403" t="s">
        <v>1203</v>
      </c>
    </row>
    <row r="19" spans="1:5" ht="15" thickBot="1">
      <c r="A19" s="1389" t="s">
        <v>1204</v>
      </c>
      <c r="B19" s="1390"/>
      <c r="C19" s="1390"/>
      <c r="D19" s="1390"/>
      <c r="E19" s="1390"/>
    </row>
    <row r="20" spans="1:5" ht="157.5">
      <c r="A20" s="1401" t="s">
        <v>1205</v>
      </c>
      <c r="B20" s="1398" t="s">
        <v>1172</v>
      </c>
      <c r="C20" s="1398" t="s">
        <v>1206</v>
      </c>
      <c r="D20" s="1399" t="s">
        <v>1207</v>
      </c>
      <c r="E20" s="1397" t="s">
        <v>1208</v>
      </c>
    </row>
  </sheetData>
  <pageMargins left="0.7" right="0.7" top="0.75" bottom="0.75" header="0.3" footer="0.3"/>
  <customProperties>
    <customPr name="_pios_id"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6868-7D8E-4A4B-A073-65875FECDBE0}">
  <sheetPr codeName="Sheet2">
    <tabColor theme="0" tint="-4.9989318521683403E-2"/>
    <pageSetUpPr fitToPage="1"/>
  </sheetPr>
  <dimension ref="A1:D41"/>
  <sheetViews>
    <sheetView showGridLines="0" zoomScaleNormal="100" workbookViewId="0">
      <pane ySplit="4" topLeftCell="A36" activePane="bottomLeft" state="frozen"/>
      <selection activeCell="G20" sqref="A1:G20"/>
      <selection pane="bottomLeft" activeCell="B1" sqref="B1"/>
    </sheetView>
  </sheetViews>
  <sheetFormatPr defaultColWidth="9" defaultRowHeight="14.25" customHeight="1"/>
  <cols>
    <col min="1" max="1" width="3.5" style="79" customWidth="1"/>
    <col min="2" max="3" width="60.625" style="79" customWidth="1"/>
    <col min="4" max="4" width="2.625" style="81" customWidth="1"/>
    <col min="5" max="16384" width="9" style="79"/>
  </cols>
  <sheetData>
    <row r="1" spans="1:4" ht="39.950000000000003" customHeight="1">
      <c r="D1" s="79"/>
    </row>
    <row r="2" spans="1:4" ht="39.950000000000003" customHeight="1">
      <c r="A2" s="604" t="s">
        <v>1209</v>
      </c>
      <c r="B2" s="605"/>
      <c r="C2" s="606"/>
      <c r="D2" s="79"/>
    </row>
    <row r="3" spans="1:4" ht="14.1" customHeight="1" thickBot="1">
      <c r="A3" s="607" t="s">
        <v>327</v>
      </c>
      <c r="B3" s="608"/>
      <c r="C3" s="609"/>
      <c r="D3" s="79"/>
    </row>
    <row r="4" spans="1:4" s="81" customFormat="1" ht="14.1" customHeight="1" thickBot="1">
      <c r="A4" s="1499" t="s">
        <v>1210</v>
      </c>
      <c r="B4" s="1500"/>
      <c r="C4" s="80" t="s">
        <v>1211</v>
      </c>
      <c r="D4" s="79"/>
    </row>
    <row r="5" spans="1:4" s="81" customFormat="1" ht="14.1" customHeight="1">
      <c r="A5" s="82">
        <v>1</v>
      </c>
      <c r="B5" s="83" t="s">
        <v>1212</v>
      </c>
      <c r="C5" s="83"/>
      <c r="D5" s="79"/>
    </row>
    <row r="6" spans="1:4" s="78" customFormat="1" ht="226.5" customHeight="1">
      <c r="A6" s="610"/>
      <c r="B6" s="611" t="s">
        <v>1213</v>
      </c>
      <c r="C6" s="611" t="s">
        <v>1214</v>
      </c>
      <c r="D6" s="79"/>
    </row>
    <row r="7" spans="1:4" s="81" customFormat="1" ht="14.1" customHeight="1">
      <c r="A7" s="85">
        <v>2</v>
      </c>
      <c r="B7" s="86" t="s">
        <v>1215</v>
      </c>
      <c r="C7" s="86"/>
      <c r="D7" s="79"/>
    </row>
    <row r="8" spans="1:4" ht="125.25" customHeight="1">
      <c r="A8" s="610"/>
      <c r="B8" s="105" t="s">
        <v>1216</v>
      </c>
      <c r="C8" s="105" t="s">
        <v>1214</v>
      </c>
      <c r="D8" s="79"/>
    </row>
    <row r="9" spans="1:4" ht="112.5">
      <c r="A9" s="610"/>
      <c r="B9" s="30" t="s">
        <v>1217</v>
      </c>
      <c r="C9" s="30" t="s">
        <v>1214</v>
      </c>
      <c r="D9" s="79"/>
    </row>
    <row r="10" spans="1:4" ht="78.75" customHeight="1">
      <c r="A10" s="610"/>
      <c r="B10" s="68" t="s">
        <v>1218</v>
      </c>
      <c r="C10" s="68" t="s">
        <v>1219</v>
      </c>
      <c r="D10" s="79"/>
    </row>
    <row r="11" spans="1:4" s="81" customFormat="1" ht="14.1" customHeight="1">
      <c r="A11" s="85">
        <v>3</v>
      </c>
      <c r="B11" s="86" t="s">
        <v>1220</v>
      </c>
      <c r="C11" s="86"/>
      <c r="D11" s="79"/>
    </row>
    <row r="12" spans="1:4" ht="112.5">
      <c r="A12" s="610"/>
      <c r="B12" s="105" t="s">
        <v>1221</v>
      </c>
      <c r="C12" s="105" t="s">
        <v>1222</v>
      </c>
      <c r="D12" s="79"/>
    </row>
    <row r="13" spans="1:4" ht="112.5">
      <c r="A13" s="610"/>
      <c r="B13" s="30" t="s">
        <v>1223</v>
      </c>
      <c r="C13" s="105" t="s">
        <v>1222</v>
      </c>
      <c r="D13" s="79"/>
    </row>
    <row r="14" spans="1:4" ht="90">
      <c r="A14" s="610"/>
      <c r="B14" s="30" t="s">
        <v>1224</v>
      </c>
      <c r="C14" s="30" t="s">
        <v>1225</v>
      </c>
      <c r="D14" s="79"/>
    </row>
    <row r="15" spans="1:4" ht="90">
      <c r="A15" s="610"/>
      <c r="B15" s="68" t="s">
        <v>1226</v>
      </c>
      <c r="C15" s="477" t="s">
        <v>2473</v>
      </c>
      <c r="D15" s="79"/>
    </row>
    <row r="16" spans="1:4" s="81" customFormat="1" ht="14.1" customHeight="1">
      <c r="A16" s="85">
        <v>4</v>
      </c>
      <c r="B16" s="86" t="s">
        <v>1227</v>
      </c>
      <c r="C16" s="86"/>
      <c r="D16" s="79"/>
    </row>
    <row r="17" spans="1:4" s="78" customFormat="1" ht="102" customHeight="1">
      <c r="A17" s="610"/>
      <c r="B17" s="105" t="s">
        <v>1228</v>
      </c>
      <c r="C17" s="30" t="s">
        <v>1229</v>
      </c>
      <c r="D17" s="79"/>
    </row>
    <row r="18" spans="1:4" s="78" customFormat="1" ht="112.5">
      <c r="A18" s="610"/>
      <c r="B18" s="30" t="s">
        <v>1230</v>
      </c>
      <c r="C18" s="30" t="s">
        <v>1229</v>
      </c>
      <c r="D18" s="79"/>
    </row>
    <row r="19" spans="1:4" s="78" customFormat="1" ht="102" customHeight="1">
      <c r="A19" s="610"/>
      <c r="B19" s="68" t="s">
        <v>1231</v>
      </c>
      <c r="C19" s="30" t="s">
        <v>1232</v>
      </c>
      <c r="D19" s="79"/>
    </row>
    <row r="20" spans="1:4" s="81" customFormat="1" ht="14.1" customHeight="1">
      <c r="A20" s="85">
        <v>5</v>
      </c>
      <c r="B20" s="86" t="s">
        <v>1233</v>
      </c>
      <c r="C20" s="86"/>
      <c r="D20" s="79"/>
    </row>
    <row r="21" spans="1:4" s="81" customFormat="1" ht="202.5">
      <c r="A21" s="84"/>
      <c r="B21" s="58" t="s">
        <v>1234</v>
      </c>
      <c r="C21" s="105" t="s">
        <v>2474</v>
      </c>
    </row>
    <row r="22" spans="1:4" s="81" customFormat="1" ht="161.44999999999999" customHeight="1">
      <c r="A22" s="84"/>
      <c r="B22" s="20" t="s">
        <v>1235</v>
      </c>
      <c r="C22" s="68" t="s">
        <v>1236</v>
      </c>
    </row>
    <row r="23" spans="1:4" s="81" customFormat="1" ht="14.1" customHeight="1">
      <c r="A23" s="85">
        <v>6</v>
      </c>
      <c r="B23" s="86" t="s">
        <v>1237</v>
      </c>
      <c r="C23" s="86"/>
    </row>
    <row r="24" spans="1:4" s="78" customFormat="1" ht="90">
      <c r="A24" s="84"/>
      <c r="B24" s="58" t="s">
        <v>1238</v>
      </c>
      <c r="C24" s="105" t="s">
        <v>2475</v>
      </c>
    </row>
    <row r="25" spans="1:4" s="78" customFormat="1" ht="101.25">
      <c r="A25" s="84"/>
      <c r="B25" s="20" t="s">
        <v>1239</v>
      </c>
      <c r="C25" s="68" t="s">
        <v>1240</v>
      </c>
    </row>
    <row r="26" spans="1:4" s="81" customFormat="1" ht="14.1" customHeight="1">
      <c r="A26" s="85">
        <v>7</v>
      </c>
      <c r="B26" s="86" t="s">
        <v>1241</v>
      </c>
      <c r="C26" s="86"/>
    </row>
    <row r="27" spans="1:4" s="81" customFormat="1" ht="135">
      <c r="A27" s="84"/>
      <c r="B27" s="58" t="s">
        <v>1242</v>
      </c>
      <c r="C27" s="105" t="s">
        <v>2476</v>
      </c>
    </row>
    <row r="28" spans="1:4" s="81" customFormat="1" ht="112.5">
      <c r="A28" s="84"/>
      <c r="B28" s="20" t="s">
        <v>1243</v>
      </c>
      <c r="C28" s="105" t="s">
        <v>2476</v>
      </c>
    </row>
    <row r="29" spans="1:4" s="81" customFormat="1" ht="14.1" customHeight="1">
      <c r="A29" s="85">
        <v>8</v>
      </c>
      <c r="B29" s="86" t="s">
        <v>1244</v>
      </c>
      <c r="C29" s="86"/>
    </row>
    <row r="30" spans="1:4" s="81" customFormat="1" ht="90">
      <c r="A30" s="84"/>
      <c r="B30" s="58" t="s">
        <v>1245</v>
      </c>
      <c r="C30" s="105" t="s">
        <v>2477</v>
      </c>
    </row>
    <row r="31" spans="1:4" s="81" customFormat="1" ht="115.5" customHeight="1">
      <c r="A31" s="84"/>
      <c r="B31" s="19" t="s">
        <v>1246</v>
      </c>
      <c r="C31" s="30" t="s">
        <v>2478</v>
      </c>
    </row>
    <row r="32" spans="1:4" s="81" customFormat="1" ht="112.5">
      <c r="A32" s="84"/>
      <c r="B32" s="20" t="s">
        <v>1247</v>
      </c>
      <c r="C32" s="68" t="s">
        <v>2479</v>
      </c>
    </row>
    <row r="33" spans="1:3" s="81" customFormat="1" ht="14.1" customHeight="1">
      <c r="A33" s="85">
        <v>9</v>
      </c>
      <c r="B33" s="86" t="s">
        <v>1248</v>
      </c>
      <c r="C33" s="86"/>
    </row>
    <row r="34" spans="1:3" s="81" customFormat="1" ht="112.5">
      <c r="A34" s="84"/>
      <c r="B34" s="58" t="s">
        <v>1249</v>
      </c>
      <c r="C34" s="105" t="s">
        <v>2480</v>
      </c>
    </row>
    <row r="35" spans="1:3" s="81" customFormat="1" ht="108.95" customHeight="1">
      <c r="A35" s="84"/>
      <c r="B35" s="20" t="s">
        <v>1251</v>
      </c>
      <c r="C35" s="105" t="s">
        <v>1250</v>
      </c>
    </row>
    <row r="36" spans="1:3" s="81" customFormat="1" ht="14.1" customHeight="1">
      <c r="A36" s="85">
        <v>10</v>
      </c>
      <c r="B36" s="86" t="s">
        <v>1252</v>
      </c>
      <c r="C36" s="86"/>
    </row>
    <row r="37" spans="1:3" s="81" customFormat="1" ht="89.45" customHeight="1">
      <c r="A37" s="84"/>
      <c r="B37" s="58" t="s">
        <v>1253</v>
      </c>
      <c r="C37" s="105" t="s">
        <v>1254</v>
      </c>
    </row>
    <row r="38" spans="1:3" s="81" customFormat="1" ht="101.25">
      <c r="A38" s="84"/>
      <c r="B38" s="20" t="s">
        <v>1255</v>
      </c>
      <c r="C38" s="68" t="s">
        <v>2481</v>
      </c>
    </row>
    <row r="39" spans="1:3" s="81" customFormat="1" ht="14.1" customHeight="1">
      <c r="A39" s="85">
        <v>11</v>
      </c>
      <c r="B39" s="86" t="s">
        <v>1256</v>
      </c>
      <c r="C39" s="86"/>
    </row>
    <row r="40" spans="1:3" s="81" customFormat="1" ht="101.25">
      <c r="A40" s="78"/>
      <c r="B40" s="58" t="s">
        <v>1257</v>
      </c>
      <c r="C40" s="106" t="s">
        <v>2482</v>
      </c>
    </row>
    <row r="41" spans="1:3" s="81" customFormat="1" ht="123.95" customHeight="1">
      <c r="A41" s="87"/>
      <c r="B41" s="19" t="s">
        <v>1258</v>
      </c>
      <c r="C41" s="106" t="s">
        <v>2482</v>
      </c>
    </row>
  </sheetData>
  <mergeCells count="1">
    <mergeCell ref="A4:B4"/>
  </mergeCells>
  <pageMargins left="0.59055118110236227" right="0.59055118110236227" top="0.59055118110236227" bottom="0.59055118110236227" header="0.31496062992125984" footer="0.31496062992125984"/>
  <pageSetup paperSize="9" scale="62" fitToHeight="0"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AC533-A964-4990-99C2-46BF3FC13F31}">
  <sheetPr codeName="Sheet3">
    <tabColor theme="0" tint="-4.9989318521683403E-2"/>
    <pageSetUpPr fitToPage="1"/>
  </sheetPr>
  <dimension ref="A1:C30"/>
  <sheetViews>
    <sheetView showGridLines="0" zoomScaleNormal="100" workbookViewId="0">
      <selection activeCell="B2" sqref="B2"/>
    </sheetView>
  </sheetViews>
  <sheetFormatPr defaultColWidth="9" defaultRowHeight="14.25" customHeight="1"/>
  <cols>
    <col min="1" max="1" width="15.625" customWidth="1"/>
    <col min="2" max="3" width="60.625" customWidth="1"/>
    <col min="4" max="4" width="2.625" customWidth="1"/>
  </cols>
  <sheetData>
    <row r="1" spans="1:3" ht="39.950000000000003" customHeight="1"/>
    <row r="2" spans="1:3" ht="39.950000000000003" customHeight="1">
      <c r="A2" s="494" t="s">
        <v>1259</v>
      </c>
      <c r="B2" s="578"/>
    </row>
    <row r="3" spans="1:3" ht="14.1" customHeight="1">
      <c r="A3" s="498" t="s">
        <v>1260</v>
      </c>
      <c r="B3" s="498"/>
      <c r="C3" s="498"/>
    </row>
    <row r="4" spans="1:3" ht="14.1" customHeight="1" thickBot="1">
      <c r="A4" s="76" t="s">
        <v>1261</v>
      </c>
      <c r="B4" s="21" t="s">
        <v>1262</v>
      </c>
      <c r="C4" s="21" t="s">
        <v>568</v>
      </c>
    </row>
    <row r="5" spans="1:3" ht="33.75">
      <c r="A5" s="16" t="s">
        <v>1263</v>
      </c>
      <c r="B5" s="432" t="s">
        <v>1264</v>
      </c>
      <c r="C5" s="612" t="s">
        <v>1265</v>
      </c>
    </row>
    <row r="6" spans="1:3" ht="80.25" customHeight="1">
      <c r="A6" s="16"/>
      <c r="B6" s="435" t="s">
        <v>1266</v>
      </c>
      <c r="C6" s="613" t="s">
        <v>1267</v>
      </c>
    </row>
    <row r="7" spans="1:3">
      <c r="A7" s="16"/>
      <c r="B7" s="435" t="s">
        <v>1268</v>
      </c>
      <c r="C7" s="613" t="s">
        <v>1269</v>
      </c>
    </row>
    <row r="8" spans="1:3">
      <c r="A8" s="16"/>
      <c r="B8" s="435" t="s">
        <v>1270</v>
      </c>
      <c r="C8" s="613" t="s">
        <v>1271</v>
      </c>
    </row>
    <row r="9" spans="1:3" ht="34.5" thickBot="1">
      <c r="A9" s="16"/>
      <c r="B9" s="435" t="s">
        <v>1272</v>
      </c>
      <c r="C9" s="613" t="s">
        <v>1273</v>
      </c>
    </row>
    <row r="10" spans="1:3" ht="168.75">
      <c r="A10" s="1491" t="s">
        <v>1274</v>
      </c>
      <c r="B10" s="435" t="s">
        <v>1275</v>
      </c>
      <c r="C10" s="613" t="s">
        <v>1276</v>
      </c>
    </row>
    <row r="11" spans="1:3" ht="22.5">
      <c r="A11" s="1456"/>
      <c r="B11" s="435" t="s">
        <v>1277</v>
      </c>
      <c r="C11" s="613" t="s">
        <v>1278</v>
      </c>
    </row>
    <row r="12" spans="1:3" ht="33.75">
      <c r="A12" s="1456"/>
      <c r="B12" s="435" t="s">
        <v>1279</v>
      </c>
      <c r="C12" s="613" t="s">
        <v>1280</v>
      </c>
    </row>
    <row r="13" spans="1:3" ht="33.75">
      <c r="A13" s="1456"/>
      <c r="B13" s="435" t="s">
        <v>1281</v>
      </c>
      <c r="C13" s="613" t="s">
        <v>1282</v>
      </c>
    </row>
    <row r="14" spans="1:3" ht="169.5" thickBot="1">
      <c r="A14" s="1457"/>
      <c r="B14" s="435" t="s">
        <v>1283</v>
      </c>
      <c r="C14" s="613" t="s">
        <v>1284</v>
      </c>
    </row>
    <row r="15" spans="1:3" ht="55.5" customHeight="1">
      <c r="A15" s="1491" t="s">
        <v>1285</v>
      </c>
      <c r="B15" s="435" t="s">
        <v>1286</v>
      </c>
      <c r="C15" s="613" t="s">
        <v>1287</v>
      </c>
    </row>
    <row r="16" spans="1:3" ht="45">
      <c r="A16" s="1456"/>
      <c r="B16" s="435" t="s">
        <v>1288</v>
      </c>
      <c r="C16" s="613" t="s">
        <v>1289</v>
      </c>
    </row>
    <row r="17" spans="1:3" ht="33.75">
      <c r="A17" s="1456"/>
      <c r="B17" s="435" t="s">
        <v>1290</v>
      </c>
      <c r="C17" s="613" t="s">
        <v>1291</v>
      </c>
    </row>
    <row r="18" spans="1:3" ht="22.5">
      <c r="A18" s="1456"/>
      <c r="B18" s="435" t="s">
        <v>1292</v>
      </c>
      <c r="C18" s="612" t="s">
        <v>1293</v>
      </c>
    </row>
    <row r="19" spans="1:3" ht="68.25" thickBot="1">
      <c r="A19" s="1457"/>
      <c r="B19" s="435" t="s">
        <v>1294</v>
      </c>
      <c r="C19" s="613" t="s">
        <v>1295</v>
      </c>
    </row>
    <row r="20" spans="1:3" ht="67.5">
      <c r="A20" s="1491" t="s">
        <v>1296</v>
      </c>
      <c r="B20" s="435" t="s">
        <v>1297</v>
      </c>
      <c r="C20" s="613" t="s">
        <v>1298</v>
      </c>
    </row>
    <row r="21" spans="1:3" ht="67.5">
      <c r="A21" s="1456"/>
      <c r="B21" s="435" t="s">
        <v>1299</v>
      </c>
      <c r="C21" s="613" t="s">
        <v>1300</v>
      </c>
    </row>
    <row r="22" spans="1:3" ht="56.25">
      <c r="A22" s="1456"/>
      <c r="B22" s="435" t="s">
        <v>1301</v>
      </c>
      <c r="C22" s="613" t="s">
        <v>1302</v>
      </c>
    </row>
    <row r="23" spans="1:3" ht="34.5" thickBot="1">
      <c r="A23" s="1457"/>
      <c r="B23" s="435" t="s">
        <v>1303</v>
      </c>
      <c r="C23" s="613" t="s">
        <v>1304</v>
      </c>
    </row>
    <row r="24" spans="1:3" ht="33.75">
      <c r="A24" s="1491" t="s">
        <v>1305</v>
      </c>
      <c r="B24" s="435" t="s">
        <v>1306</v>
      </c>
      <c r="C24" s="613" t="s">
        <v>1307</v>
      </c>
    </row>
    <row r="25" spans="1:3" ht="33.75">
      <c r="A25" s="1456"/>
      <c r="B25" s="435" t="s">
        <v>1308</v>
      </c>
      <c r="C25" s="613" t="s">
        <v>1309</v>
      </c>
    </row>
    <row r="26" spans="1:3" ht="78.75">
      <c r="A26" s="1456"/>
      <c r="B26" s="435" t="s">
        <v>1310</v>
      </c>
      <c r="C26" s="613" t="s">
        <v>1311</v>
      </c>
    </row>
    <row r="27" spans="1:3" ht="34.5" thickBot="1">
      <c r="A27" s="1457"/>
      <c r="B27" s="435" t="s">
        <v>1312</v>
      </c>
      <c r="C27" s="613" t="s">
        <v>1313</v>
      </c>
    </row>
    <row r="28" spans="1:3" ht="78.75">
      <c r="A28" s="1491" t="s">
        <v>1314</v>
      </c>
      <c r="B28" s="435" t="s">
        <v>1315</v>
      </c>
      <c r="C28" s="613" t="s">
        <v>1316</v>
      </c>
    </row>
    <row r="29" spans="1:3" ht="75.599999999999994" customHeight="1">
      <c r="A29" s="1456"/>
      <c r="B29" s="435" t="s">
        <v>1317</v>
      </c>
      <c r="C29" s="612" t="s">
        <v>1318</v>
      </c>
    </row>
    <row r="30" spans="1:3" ht="57.95" customHeight="1" thickBot="1">
      <c r="A30" s="1457"/>
      <c r="B30" s="435" t="s">
        <v>1319</v>
      </c>
      <c r="C30" s="613" t="s">
        <v>1320</v>
      </c>
    </row>
  </sheetData>
  <mergeCells count="5">
    <mergeCell ref="A10:A14"/>
    <mergeCell ref="A15:A19"/>
    <mergeCell ref="A20:A23"/>
    <mergeCell ref="A24:A27"/>
    <mergeCell ref="A28:A30"/>
  </mergeCells>
  <pageMargins left="0.59055118110236227" right="0.59055118110236227" top="0.59055118110236227" bottom="0.59055118110236227" header="0.31496062992125984" footer="0.31496062992125984"/>
  <pageSetup paperSize="9" scale="59" fitToHeight="0"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D1EB9-4E57-4915-84B3-FB23F27639C0}">
  <sheetPr codeName="Sheet10">
    <tabColor theme="0" tint="-4.9989318521683403E-2"/>
    <pageSetUpPr fitToPage="1"/>
  </sheetPr>
  <dimension ref="A1:X80"/>
  <sheetViews>
    <sheetView showGridLines="0" zoomScaleNormal="100" workbookViewId="0">
      <selection activeCell="B1" sqref="B1"/>
    </sheetView>
  </sheetViews>
  <sheetFormatPr defaultColWidth="9" defaultRowHeight="14.25" customHeight="1"/>
  <cols>
    <col min="1" max="1" width="30.625" customWidth="1"/>
    <col min="2" max="3" width="15.625" customWidth="1"/>
    <col min="4" max="6" width="30.625" customWidth="1"/>
    <col min="7" max="17" width="15.625" customWidth="1"/>
    <col min="18" max="18" width="30.625" customWidth="1"/>
    <col min="19" max="19" width="15.625" customWidth="1"/>
    <col min="20" max="20" width="35.625" customWidth="1"/>
    <col min="21" max="21" width="15.625" customWidth="1"/>
    <col min="22" max="22" width="25.625" customWidth="1"/>
    <col min="23" max="23" width="60.625" customWidth="1"/>
    <col min="24" max="24" width="2.625" customWidth="1"/>
  </cols>
  <sheetData>
    <row r="1" spans="1:23" ht="39.950000000000003" customHeight="1">
      <c r="A1" s="614"/>
      <c r="B1" s="614"/>
      <c r="C1" s="614"/>
      <c r="D1" s="614"/>
      <c r="E1" s="614"/>
      <c r="F1" s="614"/>
      <c r="G1" s="614"/>
      <c r="H1" s="614"/>
      <c r="I1" s="614"/>
      <c r="J1" s="614"/>
      <c r="K1" s="614"/>
      <c r="L1" s="614"/>
      <c r="M1" s="614"/>
      <c r="N1" s="614"/>
      <c r="O1" s="614"/>
      <c r="P1" s="614"/>
      <c r="Q1" s="614"/>
      <c r="R1" s="614"/>
      <c r="S1" s="614"/>
      <c r="T1" s="614"/>
      <c r="U1" s="614"/>
      <c r="V1" s="614"/>
      <c r="W1" s="614"/>
    </row>
    <row r="2" spans="1:23" ht="20.100000000000001" customHeight="1">
      <c r="A2" s="615" t="s">
        <v>13</v>
      </c>
      <c r="B2" s="616"/>
      <c r="C2" s="616"/>
      <c r="D2" s="616"/>
      <c r="E2" s="616"/>
      <c r="F2" s="616"/>
      <c r="G2" s="616"/>
      <c r="H2" s="616"/>
      <c r="I2" s="69"/>
      <c r="J2" s="69"/>
      <c r="K2" s="69"/>
      <c r="L2" s="616"/>
      <c r="M2" s="616"/>
      <c r="N2" s="616"/>
      <c r="O2" s="616"/>
      <c r="P2" s="616"/>
      <c r="Q2" s="616"/>
      <c r="R2" s="616"/>
      <c r="S2" s="616"/>
      <c r="T2" s="616"/>
      <c r="U2" s="616"/>
      <c r="V2" s="616"/>
      <c r="W2" s="616"/>
    </row>
    <row r="3" spans="1:23" ht="20.100000000000001" customHeight="1">
      <c r="A3" s="617" t="s">
        <v>327</v>
      </c>
      <c r="B3" s="498"/>
      <c r="C3" s="498"/>
      <c r="D3" s="498"/>
      <c r="E3" s="498"/>
      <c r="F3" s="498"/>
      <c r="G3" s="498"/>
      <c r="H3" s="498"/>
      <c r="I3" s="69"/>
      <c r="J3" s="69"/>
      <c r="K3" s="69"/>
      <c r="L3" s="616"/>
      <c r="M3" s="616"/>
      <c r="N3" s="498"/>
      <c r="O3" s="498"/>
      <c r="P3" s="498"/>
      <c r="Q3" s="498"/>
      <c r="R3" s="498"/>
      <c r="S3" s="498"/>
      <c r="T3" s="498"/>
      <c r="U3" s="498"/>
      <c r="V3" s="498"/>
      <c r="W3" s="498"/>
    </row>
    <row r="4" spans="1:23" ht="20.100000000000001" customHeight="1">
      <c r="A4" s="618" t="s">
        <v>1321</v>
      </c>
      <c r="B4" s="618"/>
      <c r="C4" s="619"/>
      <c r="D4" s="619"/>
      <c r="E4" s="619"/>
      <c r="F4" s="619"/>
      <c r="G4" s="619"/>
      <c r="H4" s="619"/>
      <c r="I4" s="619"/>
      <c r="J4" s="619"/>
      <c r="K4" s="620"/>
      <c r="L4" s="620"/>
      <c r="M4" s="620"/>
      <c r="N4" s="619"/>
      <c r="O4" s="619"/>
      <c r="P4" s="619"/>
      <c r="Q4" s="619"/>
      <c r="R4" s="619"/>
      <c r="S4" s="619"/>
      <c r="T4" s="619"/>
      <c r="U4" s="619"/>
      <c r="V4" s="619"/>
      <c r="W4" s="621"/>
    </row>
    <row r="5" spans="1:23" ht="20.100000000000001" customHeight="1">
      <c r="A5" s="622" t="s">
        <v>1322</v>
      </c>
      <c r="B5" s="619"/>
      <c r="C5" s="619"/>
      <c r="D5" s="619"/>
      <c r="E5" s="619"/>
      <c r="F5" s="619"/>
      <c r="G5" s="619"/>
      <c r="H5" s="619"/>
      <c r="I5" s="619"/>
      <c r="J5" s="619"/>
      <c r="K5" s="620"/>
      <c r="L5" s="620"/>
      <c r="M5" s="620"/>
      <c r="N5" s="619"/>
      <c r="O5" s="619"/>
      <c r="P5" s="619"/>
      <c r="Q5" s="619"/>
      <c r="R5" s="619"/>
      <c r="S5" s="619"/>
      <c r="T5" s="619"/>
      <c r="U5" s="619"/>
      <c r="V5" s="619"/>
      <c r="W5" s="621"/>
    </row>
    <row r="6" spans="1:23" s="90" customFormat="1" ht="111.95" customHeight="1">
      <c r="A6" s="89" t="s">
        <v>1088</v>
      </c>
      <c r="B6" s="89" t="s">
        <v>1098</v>
      </c>
      <c r="C6" s="89" t="s">
        <v>1119</v>
      </c>
      <c r="D6" s="89" t="s">
        <v>1323</v>
      </c>
      <c r="E6" s="89" t="s">
        <v>1324</v>
      </c>
      <c r="F6" s="89" t="s">
        <v>1325</v>
      </c>
      <c r="G6" s="89" t="s">
        <v>1326</v>
      </c>
      <c r="H6" s="89" t="s">
        <v>1327</v>
      </c>
      <c r="I6" s="89" t="s">
        <v>1328</v>
      </c>
      <c r="J6" s="89" t="s">
        <v>1329</v>
      </c>
      <c r="K6" s="89" t="s">
        <v>1330</v>
      </c>
      <c r="L6" s="89" t="s">
        <v>1331</v>
      </c>
      <c r="M6" s="89" t="s">
        <v>1332</v>
      </c>
      <c r="N6" s="89" t="s">
        <v>1333</v>
      </c>
      <c r="O6" s="89" t="s">
        <v>1334</v>
      </c>
      <c r="P6" s="89" t="s">
        <v>1335</v>
      </c>
      <c r="Q6" s="89" t="s">
        <v>1336</v>
      </c>
      <c r="R6" s="89" t="s">
        <v>1337</v>
      </c>
      <c r="S6" s="89" t="s">
        <v>1338</v>
      </c>
      <c r="T6" s="89" t="s">
        <v>1339</v>
      </c>
      <c r="U6" s="89" t="s">
        <v>1340</v>
      </c>
      <c r="V6" s="89" t="s">
        <v>1341</v>
      </c>
      <c r="W6" s="89" t="s">
        <v>1342</v>
      </c>
    </row>
    <row r="7" spans="1:23" ht="165" customHeight="1">
      <c r="A7" s="1501" t="s">
        <v>1343</v>
      </c>
      <c r="B7" s="1501"/>
      <c r="C7" s="1501"/>
      <c r="D7" s="1501" t="s">
        <v>1344</v>
      </c>
      <c r="E7" s="1501" t="s">
        <v>1345</v>
      </c>
      <c r="F7" s="1501" t="s">
        <v>1346</v>
      </c>
      <c r="G7" s="1501" t="s">
        <v>1347</v>
      </c>
      <c r="H7" s="1501" t="s">
        <v>521</v>
      </c>
      <c r="I7" s="1501" t="s">
        <v>1348</v>
      </c>
      <c r="J7" s="1501" t="s">
        <v>1349</v>
      </c>
      <c r="K7" s="1501" t="s">
        <v>521</v>
      </c>
      <c r="L7" s="1501" t="s">
        <v>1350</v>
      </c>
      <c r="M7" s="1501" t="s">
        <v>1351</v>
      </c>
      <c r="N7" s="1501" t="s">
        <v>521</v>
      </c>
      <c r="O7" s="1501" t="s">
        <v>1352</v>
      </c>
      <c r="P7" s="1501" t="s">
        <v>1353</v>
      </c>
      <c r="Q7" s="1501" t="s">
        <v>1354</v>
      </c>
      <c r="R7" s="1501" t="s">
        <v>1355</v>
      </c>
      <c r="S7" s="1501" t="s">
        <v>1356</v>
      </c>
      <c r="T7" s="1501" t="s">
        <v>521</v>
      </c>
      <c r="U7" s="1501" t="s">
        <v>1357</v>
      </c>
      <c r="V7" s="1501" t="s">
        <v>2579</v>
      </c>
      <c r="W7" s="1501" t="s">
        <v>521</v>
      </c>
    </row>
    <row r="8" spans="1:23" ht="22.5">
      <c r="A8" s="623" t="s">
        <v>1132</v>
      </c>
      <c r="B8" s="624" t="s">
        <v>1132</v>
      </c>
      <c r="C8" s="624" t="s">
        <v>1134</v>
      </c>
      <c r="D8" s="624" t="s">
        <v>1358</v>
      </c>
      <c r="E8" s="625" t="s">
        <v>1359</v>
      </c>
      <c r="F8" s="624" t="s">
        <v>1360</v>
      </c>
      <c r="G8" s="624" t="s">
        <v>1361</v>
      </c>
      <c r="H8" s="624">
        <v>1991</v>
      </c>
      <c r="I8" s="624" t="s">
        <v>1362</v>
      </c>
      <c r="J8" s="623" t="s">
        <v>1363</v>
      </c>
      <c r="K8" s="624" t="s">
        <v>1364</v>
      </c>
      <c r="L8" s="626">
        <v>302</v>
      </c>
      <c r="M8" s="626">
        <v>302</v>
      </c>
      <c r="N8" s="624">
        <v>2024</v>
      </c>
      <c r="O8" s="624" t="s">
        <v>1362</v>
      </c>
      <c r="P8" s="624" t="s">
        <v>1364</v>
      </c>
      <c r="Q8" s="624" t="s">
        <v>1365</v>
      </c>
      <c r="R8" s="624" t="s">
        <v>1366</v>
      </c>
      <c r="S8" s="624" t="s">
        <v>1367</v>
      </c>
      <c r="T8" s="624" t="s">
        <v>1368</v>
      </c>
      <c r="U8" s="624" t="s">
        <v>1369</v>
      </c>
      <c r="V8" s="624" t="s">
        <v>1362</v>
      </c>
      <c r="W8" s="627" t="s">
        <v>1370</v>
      </c>
    </row>
    <row r="9" spans="1:23">
      <c r="A9" s="91" t="s">
        <v>1132</v>
      </c>
      <c r="B9" s="628" t="s">
        <v>1132</v>
      </c>
      <c r="C9" s="628" t="s">
        <v>1134</v>
      </c>
      <c r="D9" s="628" t="s">
        <v>1371</v>
      </c>
      <c r="E9" s="629" t="s">
        <v>1372</v>
      </c>
      <c r="F9" s="628" t="s">
        <v>1360</v>
      </c>
      <c r="G9" s="628" t="s">
        <v>1373</v>
      </c>
      <c r="H9" s="628">
        <v>2002</v>
      </c>
      <c r="I9" s="628" t="s">
        <v>1362</v>
      </c>
      <c r="J9" s="628" t="s">
        <v>1374</v>
      </c>
      <c r="K9" s="628">
        <v>52</v>
      </c>
      <c r="L9" s="630">
        <v>1324</v>
      </c>
      <c r="M9" s="630">
        <v>4500</v>
      </c>
      <c r="N9" s="628">
        <v>2024</v>
      </c>
      <c r="O9" s="628" t="s">
        <v>1362</v>
      </c>
      <c r="P9" s="628" t="s">
        <v>1375</v>
      </c>
      <c r="Q9" s="628" t="s">
        <v>1365</v>
      </c>
      <c r="R9" s="628" t="s">
        <v>1366</v>
      </c>
      <c r="S9" s="628" t="s">
        <v>1367</v>
      </c>
      <c r="T9" s="628" t="s">
        <v>1368</v>
      </c>
      <c r="U9" s="628" t="s">
        <v>1369</v>
      </c>
      <c r="V9" s="628" t="s">
        <v>1362</v>
      </c>
      <c r="W9" s="628"/>
    </row>
    <row r="10" spans="1:23" ht="168.75">
      <c r="A10" s="91" t="s">
        <v>1140</v>
      </c>
      <c r="B10" s="91" t="s">
        <v>1141</v>
      </c>
      <c r="C10" s="91" t="s">
        <v>1134</v>
      </c>
      <c r="D10" s="91" t="s">
        <v>1376</v>
      </c>
      <c r="E10" s="631" t="s">
        <v>1377</v>
      </c>
      <c r="F10" s="91" t="s">
        <v>1378</v>
      </c>
      <c r="G10" s="91" t="s">
        <v>1373</v>
      </c>
      <c r="H10" s="91">
        <v>2021</v>
      </c>
      <c r="I10" s="91" t="s">
        <v>1362</v>
      </c>
      <c r="J10" s="91" t="s">
        <v>1374</v>
      </c>
      <c r="K10" s="92">
        <v>36</v>
      </c>
      <c r="L10" s="630">
        <v>73.599999999999994</v>
      </c>
      <c r="M10" s="630">
        <v>216.4</v>
      </c>
      <c r="N10" s="628">
        <v>2024</v>
      </c>
      <c r="O10" s="91" t="s">
        <v>1362</v>
      </c>
      <c r="P10" s="91" t="s">
        <v>1379</v>
      </c>
      <c r="Q10" s="628" t="s">
        <v>1380</v>
      </c>
      <c r="R10" s="632" t="s">
        <v>1362</v>
      </c>
      <c r="S10" s="628" t="s">
        <v>1367</v>
      </c>
      <c r="T10" s="628" t="s">
        <v>1381</v>
      </c>
      <c r="U10" s="628" t="s">
        <v>1369</v>
      </c>
      <c r="V10" s="628" t="s">
        <v>1362</v>
      </c>
      <c r="W10" s="633" t="s">
        <v>1382</v>
      </c>
    </row>
    <row r="11" spans="1:23">
      <c r="A11" s="633" t="s">
        <v>1138</v>
      </c>
      <c r="B11" s="633" t="s">
        <v>1139</v>
      </c>
      <c r="C11" s="633" t="s">
        <v>1125</v>
      </c>
      <c r="D11" s="633" t="s">
        <v>1383</v>
      </c>
      <c r="E11" s="633" t="s">
        <v>1384</v>
      </c>
      <c r="F11" s="633" t="s">
        <v>1378</v>
      </c>
      <c r="G11" s="633" t="s">
        <v>1373</v>
      </c>
      <c r="H11" s="634">
        <v>2013</v>
      </c>
      <c r="I11" s="633" t="s">
        <v>1362</v>
      </c>
      <c r="J11" s="633" t="s">
        <v>1374</v>
      </c>
      <c r="K11" s="635">
        <v>30</v>
      </c>
      <c r="L11" s="636">
        <v>35.58</v>
      </c>
      <c r="M11" s="636">
        <v>48.7</v>
      </c>
      <c r="N11" s="637">
        <v>2023</v>
      </c>
      <c r="O11" s="633" t="s">
        <v>1362</v>
      </c>
      <c r="P11" s="633" t="s">
        <v>1385</v>
      </c>
      <c r="Q11" s="633" t="s">
        <v>1365</v>
      </c>
      <c r="R11" s="633" t="s">
        <v>1366</v>
      </c>
      <c r="S11" s="633" t="s">
        <v>1367</v>
      </c>
      <c r="T11" s="633" t="s">
        <v>1386</v>
      </c>
      <c r="U11" s="628" t="s">
        <v>1369</v>
      </c>
      <c r="V11" s="633" t="s">
        <v>1362</v>
      </c>
      <c r="W11" s="633"/>
    </row>
    <row r="12" spans="1:23" ht="45">
      <c r="A12" s="633" t="s">
        <v>1138</v>
      </c>
      <c r="B12" s="633" t="s">
        <v>1139</v>
      </c>
      <c r="C12" s="633" t="s">
        <v>1125</v>
      </c>
      <c r="D12" s="633" t="s">
        <v>1387</v>
      </c>
      <c r="E12" s="633" t="s">
        <v>1388</v>
      </c>
      <c r="F12" s="633" t="s">
        <v>1378</v>
      </c>
      <c r="G12" s="633" t="s">
        <v>1361</v>
      </c>
      <c r="H12" s="634">
        <v>1995</v>
      </c>
      <c r="I12" s="633" t="s">
        <v>1362</v>
      </c>
      <c r="J12" s="633" t="s">
        <v>1374</v>
      </c>
      <c r="K12" s="635">
        <v>15</v>
      </c>
      <c r="L12" s="636">
        <v>2.7</v>
      </c>
      <c r="M12" s="636">
        <v>2.7</v>
      </c>
      <c r="N12" s="637">
        <v>2022</v>
      </c>
      <c r="O12" s="633" t="s">
        <v>1362</v>
      </c>
      <c r="P12" s="633" t="s">
        <v>1389</v>
      </c>
      <c r="Q12" s="633" t="s">
        <v>1380</v>
      </c>
      <c r="R12" s="633" t="s">
        <v>1366</v>
      </c>
      <c r="S12" s="633" t="s">
        <v>1367</v>
      </c>
      <c r="T12" s="633" t="s">
        <v>1390</v>
      </c>
      <c r="U12" s="628" t="s">
        <v>1369</v>
      </c>
      <c r="V12" s="633" t="s">
        <v>1362</v>
      </c>
      <c r="W12" s="633" t="s">
        <v>1391</v>
      </c>
    </row>
    <row r="13" spans="1:23" ht="45">
      <c r="A13" s="633" t="s">
        <v>1138</v>
      </c>
      <c r="B13" s="633" t="s">
        <v>1139</v>
      </c>
      <c r="C13" s="633" t="s">
        <v>1125</v>
      </c>
      <c r="D13" s="633" t="s">
        <v>1392</v>
      </c>
      <c r="E13" s="633" t="s">
        <v>1393</v>
      </c>
      <c r="F13" s="633" t="s">
        <v>1378</v>
      </c>
      <c r="G13" s="633" t="s">
        <v>1361</v>
      </c>
      <c r="H13" s="634">
        <v>1986</v>
      </c>
      <c r="I13" s="633" t="s">
        <v>1362</v>
      </c>
      <c r="J13" s="633" t="s">
        <v>1374</v>
      </c>
      <c r="K13" s="635">
        <v>5</v>
      </c>
      <c r="L13" s="638">
        <v>0.08</v>
      </c>
      <c r="M13" s="638">
        <v>0.08</v>
      </c>
      <c r="N13" s="637">
        <v>2021</v>
      </c>
      <c r="O13" s="633" t="s">
        <v>1366</v>
      </c>
      <c r="P13" s="633" t="s">
        <v>1364</v>
      </c>
      <c r="Q13" s="633" t="s">
        <v>1365</v>
      </c>
      <c r="R13" s="633" t="s">
        <v>1366</v>
      </c>
      <c r="S13" s="633" t="s">
        <v>1367</v>
      </c>
      <c r="T13" s="633" t="s">
        <v>1366</v>
      </c>
      <c r="U13" s="628" t="s">
        <v>1369</v>
      </c>
      <c r="V13" s="633" t="s">
        <v>1362</v>
      </c>
      <c r="W13" s="633" t="s">
        <v>1394</v>
      </c>
    </row>
    <row r="14" spans="1:23" ht="45">
      <c r="A14" s="633" t="s">
        <v>1138</v>
      </c>
      <c r="B14" s="633" t="s">
        <v>1139</v>
      </c>
      <c r="C14" s="633" t="s">
        <v>1125</v>
      </c>
      <c r="D14" s="633" t="s">
        <v>1395</v>
      </c>
      <c r="E14" s="633" t="s">
        <v>1396</v>
      </c>
      <c r="F14" s="633" t="s">
        <v>1378</v>
      </c>
      <c r="G14" s="633" t="s">
        <v>1361</v>
      </c>
      <c r="H14" s="634">
        <v>1982</v>
      </c>
      <c r="I14" s="633" t="s">
        <v>1362</v>
      </c>
      <c r="J14" s="633" t="s">
        <v>1363</v>
      </c>
      <c r="K14" s="635">
        <v>0</v>
      </c>
      <c r="L14" s="638">
        <v>0.8</v>
      </c>
      <c r="M14" s="638">
        <v>0.8</v>
      </c>
      <c r="N14" s="637">
        <v>2021</v>
      </c>
      <c r="O14" s="633" t="s">
        <v>1366</v>
      </c>
      <c r="P14" s="633" t="s">
        <v>1364</v>
      </c>
      <c r="Q14" s="633" t="s">
        <v>1365</v>
      </c>
      <c r="R14" s="633" t="s">
        <v>1366</v>
      </c>
      <c r="S14" s="633" t="s">
        <v>1367</v>
      </c>
      <c r="T14" s="633" t="s">
        <v>1366</v>
      </c>
      <c r="U14" s="628" t="s">
        <v>1369</v>
      </c>
      <c r="V14" s="633" t="s">
        <v>1362</v>
      </c>
      <c r="W14" s="633" t="s">
        <v>1397</v>
      </c>
    </row>
    <row r="15" spans="1:23" ht="56.25">
      <c r="A15" s="91" t="s">
        <v>1101</v>
      </c>
      <c r="B15" s="91" t="s">
        <v>1398</v>
      </c>
      <c r="C15" s="91" t="s">
        <v>1125</v>
      </c>
      <c r="D15" s="91" t="s">
        <v>1399</v>
      </c>
      <c r="E15" s="631" t="s">
        <v>1400</v>
      </c>
      <c r="F15" s="91" t="s">
        <v>1378</v>
      </c>
      <c r="G15" s="91" t="s">
        <v>1373</v>
      </c>
      <c r="H15" s="91">
        <v>1973</v>
      </c>
      <c r="I15" s="91" t="s">
        <v>1362</v>
      </c>
      <c r="J15" s="91" t="s">
        <v>1401</v>
      </c>
      <c r="K15" s="92">
        <v>30</v>
      </c>
      <c r="L15" s="636">
        <v>26.86</v>
      </c>
      <c r="M15" s="636">
        <v>26.885000000000002</v>
      </c>
      <c r="N15" s="637">
        <v>2023</v>
      </c>
      <c r="O15" s="91" t="s">
        <v>1362</v>
      </c>
      <c r="P15" s="91" t="s">
        <v>1379</v>
      </c>
      <c r="Q15" s="91" t="s">
        <v>1365</v>
      </c>
      <c r="R15" s="633" t="s">
        <v>1366</v>
      </c>
      <c r="S15" s="633" t="s">
        <v>1367</v>
      </c>
      <c r="T15" s="633" t="s">
        <v>1402</v>
      </c>
      <c r="U15" s="633" t="s">
        <v>1369</v>
      </c>
      <c r="V15" s="633" t="s">
        <v>1362</v>
      </c>
      <c r="W15" s="1404" t="s">
        <v>2580</v>
      </c>
    </row>
    <row r="16" spans="1:23" ht="22.5">
      <c r="A16" s="91" t="s">
        <v>1101</v>
      </c>
      <c r="B16" s="91" t="s">
        <v>1403</v>
      </c>
      <c r="C16" s="91" t="s">
        <v>1125</v>
      </c>
      <c r="D16" s="91" t="s">
        <v>1404</v>
      </c>
      <c r="E16" s="631" t="s">
        <v>1405</v>
      </c>
      <c r="F16" s="91" t="s">
        <v>1378</v>
      </c>
      <c r="G16" s="91" t="s">
        <v>1361</v>
      </c>
      <c r="H16" s="91">
        <v>1970</v>
      </c>
      <c r="I16" s="91" t="s">
        <v>1362</v>
      </c>
      <c r="J16" s="91" t="s">
        <v>1363</v>
      </c>
      <c r="K16" s="92">
        <v>0</v>
      </c>
      <c r="L16" s="638">
        <v>0.8</v>
      </c>
      <c r="M16" s="638">
        <v>0.8</v>
      </c>
      <c r="N16" s="637">
        <v>2022</v>
      </c>
      <c r="O16" s="91" t="s">
        <v>1362</v>
      </c>
      <c r="P16" s="91" t="s">
        <v>1406</v>
      </c>
      <c r="Q16" s="91" t="s">
        <v>1365</v>
      </c>
      <c r="R16" s="633" t="s">
        <v>1366</v>
      </c>
      <c r="S16" s="633" t="s">
        <v>1367</v>
      </c>
      <c r="T16" s="633" t="s">
        <v>1366</v>
      </c>
      <c r="U16" s="633" t="s">
        <v>1369</v>
      </c>
      <c r="V16" s="633" t="s">
        <v>1362</v>
      </c>
      <c r="W16" s="633" t="s">
        <v>1407</v>
      </c>
    </row>
    <row r="17" spans="1:23">
      <c r="A17" s="91" t="s">
        <v>1101</v>
      </c>
      <c r="B17" s="91" t="s">
        <v>1102</v>
      </c>
      <c r="C17" s="91" t="s">
        <v>1125</v>
      </c>
      <c r="D17" s="91" t="s">
        <v>1408</v>
      </c>
      <c r="E17" s="631" t="s">
        <v>1409</v>
      </c>
      <c r="F17" s="91" t="s">
        <v>1378</v>
      </c>
      <c r="G17" s="91" t="s">
        <v>1361</v>
      </c>
      <c r="H17" s="91">
        <v>1978</v>
      </c>
      <c r="I17" s="91" t="s">
        <v>1362</v>
      </c>
      <c r="J17" s="91" t="s">
        <v>1401</v>
      </c>
      <c r="K17" s="92">
        <v>12.5</v>
      </c>
      <c r="L17" s="636">
        <v>2</v>
      </c>
      <c r="M17" s="636">
        <v>2</v>
      </c>
      <c r="N17" s="637">
        <v>2021</v>
      </c>
      <c r="O17" s="91" t="s">
        <v>1362</v>
      </c>
      <c r="P17" s="91" t="s">
        <v>1406</v>
      </c>
      <c r="Q17" s="91" t="s">
        <v>1365</v>
      </c>
      <c r="R17" s="633" t="s">
        <v>1366</v>
      </c>
      <c r="S17" s="633" t="s">
        <v>1367</v>
      </c>
      <c r="T17" s="633" t="s">
        <v>1386</v>
      </c>
      <c r="U17" s="633" t="s">
        <v>1369</v>
      </c>
      <c r="V17" s="633" t="s">
        <v>1362</v>
      </c>
      <c r="W17" s="633"/>
    </row>
    <row r="18" spans="1:23" ht="33.75">
      <c r="A18" s="91" t="s">
        <v>1101</v>
      </c>
      <c r="B18" s="91" t="s">
        <v>1102</v>
      </c>
      <c r="C18" s="91" t="s">
        <v>1125</v>
      </c>
      <c r="D18" s="91" t="s">
        <v>1410</v>
      </c>
      <c r="E18" s="631" t="s">
        <v>1411</v>
      </c>
      <c r="F18" s="91" t="s">
        <v>1378</v>
      </c>
      <c r="G18" s="91" t="s">
        <v>1373</v>
      </c>
      <c r="H18" s="91">
        <v>1992</v>
      </c>
      <c r="I18" s="91" t="s">
        <v>1362</v>
      </c>
      <c r="J18" s="91" t="s">
        <v>1401</v>
      </c>
      <c r="K18" s="92">
        <v>41.5</v>
      </c>
      <c r="L18" s="636">
        <v>50.2</v>
      </c>
      <c r="M18" s="636">
        <v>57</v>
      </c>
      <c r="N18" s="637">
        <v>2023</v>
      </c>
      <c r="O18" s="91" t="s">
        <v>1362</v>
      </c>
      <c r="P18" s="91" t="s">
        <v>1379</v>
      </c>
      <c r="Q18" s="91" t="s">
        <v>1365</v>
      </c>
      <c r="R18" s="633" t="s">
        <v>1366</v>
      </c>
      <c r="S18" s="633" t="s">
        <v>1367</v>
      </c>
      <c r="T18" s="633" t="s">
        <v>1386</v>
      </c>
      <c r="U18" s="633" t="s">
        <v>1369</v>
      </c>
      <c r="V18" s="633" t="s">
        <v>1362</v>
      </c>
      <c r="W18" s="1404" t="s">
        <v>2581</v>
      </c>
    </row>
    <row r="19" spans="1:23" ht="67.5">
      <c r="A19" s="91" t="s">
        <v>1101</v>
      </c>
      <c r="B19" s="91" t="s">
        <v>1153</v>
      </c>
      <c r="C19" s="91" t="s">
        <v>1125</v>
      </c>
      <c r="D19" s="91" t="s">
        <v>1412</v>
      </c>
      <c r="E19" s="631" t="s">
        <v>1413</v>
      </c>
      <c r="F19" s="91" t="s">
        <v>1378</v>
      </c>
      <c r="G19" s="91" t="s">
        <v>1373</v>
      </c>
      <c r="H19" s="91">
        <v>1994</v>
      </c>
      <c r="I19" s="91" t="s">
        <v>1362</v>
      </c>
      <c r="J19" s="91" t="s">
        <v>1401</v>
      </c>
      <c r="K19" s="92">
        <v>20.8</v>
      </c>
      <c r="L19" s="636">
        <v>220.3</v>
      </c>
      <c r="M19" s="636">
        <v>266</v>
      </c>
      <c r="N19" s="637">
        <v>2023</v>
      </c>
      <c r="O19" s="91" t="s">
        <v>1362</v>
      </c>
      <c r="P19" s="91" t="s">
        <v>1379</v>
      </c>
      <c r="Q19" s="91" t="s">
        <v>1365</v>
      </c>
      <c r="R19" s="633" t="s">
        <v>1366</v>
      </c>
      <c r="S19" s="633" t="s">
        <v>1367</v>
      </c>
      <c r="T19" s="633" t="s">
        <v>1402</v>
      </c>
      <c r="U19" s="633" t="s">
        <v>1369</v>
      </c>
      <c r="V19" s="633" t="s">
        <v>1362</v>
      </c>
      <c r="W19" s="1404" t="s">
        <v>2582</v>
      </c>
    </row>
    <row r="20" spans="1:23">
      <c r="A20" s="633" t="s">
        <v>1095</v>
      </c>
      <c r="B20" s="633" t="s">
        <v>1096</v>
      </c>
      <c r="C20" s="633" t="s">
        <v>1125</v>
      </c>
      <c r="D20" s="633" t="s">
        <v>1414</v>
      </c>
      <c r="E20" s="633" t="s">
        <v>1415</v>
      </c>
      <c r="F20" s="633" t="s">
        <v>1378</v>
      </c>
      <c r="G20" s="633" t="s">
        <v>1361</v>
      </c>
      <c r="H20" s="634">
        <v>1988</v>
      </c>
      <c r="I20" s="633" t="s">
        <v>1362</v>
      </c>
      <c r="J20" s="633" t="s">
        <v>1401</v>
      </c>
      <c r="K20" s="635">
        <v>30</v>
      </c>
      <c r="L20" s="636">
        <v>42</v>
      </c>
      <c r="M20" s="636">
        <v>42</v>
      </c>
      <c r="N20" s="637">
        <v>2024</v>
      </c>
      <c r="O20" s="633" t="s">
        <v>1366</v>
      </c>
      <c r="P20" s="633" t="s">
        <v>1385</v>
      </c>
      <c r="Q20" s="633" t="s">
        <v>1365</v>
      </c>
      <c r="R20" s="633" t="s">
        <v>1366</v>
      </c>
      <c r="S20" s="633" t="s">
        <v>1367</v>
      </c>
      <c r="T20" s="633" t="s">
        <v>1390</v>
      </c>
      <c r="U20" s="633" t="s">
        <v>1369</v>
      </c>
      <c r="V20" s="633" t="s">
        <v>1362</v>
      </c>
      <c r="W20" s="633"/>
    </row>
    <row r="21" spans="1:23">
      <c r="A21" s="633" t="s">
        <v>1095</v>
      </c>
      <c r="B21" s="633" t="s">
        <v>1096</v>
      </c>
      <c r="C21" s="633" t="s">
        <v>1125</v>
      </c>
      <c r="D21" s="633" t="s">
        <v>1416</v>
      </c>
      <c r="E21" s="633" t="s">
        <v>1417</v>
      </c>
      <c r="F21" s="633" t="s">
        <v>1378</v>
      </c>
      <c r="G21" s="633" t="s">
        <v>1361</v>
      </c>
      <c r="H21" s="634">
        <v>1999</v>
      </c>
      <c r="I21" s="633" t="s">
        <v>1362</v>
      </c>
      <c r="J21" s="633" t="s">
        <v>1401</v>
      </c>
      <c r="K21" s="635">
        <v>34</v>
      </c>
      <c r="L21" s="636">
        <v>57</v>
      </c>
      <c r="M21" s="636">
        <v>57</v>
      </c>
      <c r="N21" s="637">
        <v>2024</v>
      </c>
      <c r="O21" s="633" t="s">
        <v>1362</v>
      </c>
      <c r="P21" s="633" t="s">
        <v>1385</v>
      </c>
      <c r="Q21" s="633" t="s">
        <v>1365</v>
      </c>
      <c r="R21" s="633" t="s">
        <v>1366</v>
      </c>
      <c r="S21" s="633" t="s">
        <v>1367</v>
      </c>
      <c r="T21" s="633" t="s">
        <v>1390</v>
      </c>
      <c r="U21" s="633" t="s">
        <v>1369</v>
      </c>
      <c r="V21" s="633" t="s">
        <v>1362</v>
      </c>
      <c r="W21" s="633"/>
    </row>
    <row r="22" spans="1:23">
      <c r="A22" s="633" t="s">
        <v>1095</v>
      </c>
      <c r="B22" s="633" t="s">
        <v>1096</v>
      </c>
      <c r="C22" s="633" t="s">
        <v>1125</v>
      </c>
      <c r="D22" s="633" t="s">
        <v>1418</v>
      </c>
      <c r="E22" s="633" t="s">
        <v>1419</v>
      </c>
      <c r="F22" s="633" t="s">
        <v>1378</v>
      </c>
      <c r="G22" s="633" t="s">
        <v>1373</v>
      </c>
      <c r="H22" s="634">
        <v>2011</v>
      </c>
      <c r="I22" s="633" t="s">
        <v>1362</v>
      </c>
      <c r="J22" s="633" t="s">
        <v>1401</v>
      </c>
      <c r="K22" s="635">
        <v>18</v>
      </c>
      <c r="L22" s="636">
        <v>36.1</v>
      </c>
      <c r="M22" s="636">
        <v>50.4</v>
      </c>
      <c r="N22" s="637">
        <v>2024</v>
      </c>
      <c r="O22" s="633" t="s">
        <v>1362</v>
      </c>
      <c r="P22" s="633" t="s">
        <v>1385</v>
      </c>
      <c r="Q22" s="633" t="s">
        <v>1365</v>
      </c>
      <c r="R22" s="633" t="s">
        <v>1366</v>
      </c>
      <c r="S22" s="633" t="s">
        <v>1367</v>
      </c>
      <c r="T22" s="633" t="s">
        <v>1390</v>
      </c>
      <c r="U22" s="633" t="s">
        <v>1369</v>
      </c>
      <c r="V22" s="633" t="s">
        <v>1362</v>
      </c>
      <c r="W22" s="633"/>
    </row>
    <row r="23" spans="1:23">
      <c r="A23" s="633" t="s">
        <v>1095</v>
      </c>
      <c r="B23" s="633" t="s">
        <v>1096</v>
      </c>
      <c r="C23" s="633" t="s">
        <v>1125</v>
      </c>
      <c r="D23" s="633" t="s">
        <v>1420</v>
      </c>
      <c r="E23" s="633" t="s">
        <v>1421</v>
      </c>
      <c r="F23" s="633" t="s">
        <v>1378</v>
      </c>
      <c r="G23" s="633" t="s">
        <v>1373</v>
      </c>
      <c r="H23" s="634">
        <v>2021</v>
      </c>
      <c r="I23" s="633" t="s">
        <v>1362</v>
      </c>
      <c r="J23" s="633" t="s">
        <v>1401</v>
      </c>
      <c r="K23" s="635">
        <v>7</v>
      </c>
      <c r="L23" s="636">
        <v>6.6</v>
      </c>
      <c r="M23" s="636">
        <v>24.1</v>
      </c>
      <c r="N23" s="637">
        <v>2024</v>
      </c>
      <c r="O23" s="633" t="s">
        <v>1362</v>
      </c>
      <c r="P23" s="633" t="s">
        <v>1406</v>
      </c>
      <c r="Q23" s="633" t="s">
        <v>1365</v>
      </c>
      <c r="R23" s="633" t="s">
        <v>1366</v>
      </c>
      <c r="S23" s="633" t="s">
        <v>1367</v>
      </c>
      <c r="T23" s="633" t="s">
        <v>1390</v>
      </c>
      <c r="U23" s="633" t="s">
        <v>1369</v>
      </c>
      <c r="V23" s="633" t="s">
        <v>1362</v>
      </c>
      <c r="W23" s="633"/>
    </row>
    <row r="24" spans="1:23" ht="45">
      <c r="A24" s="91" t="s">
        <v>1145</v>
      </c>
      <c r="B24" s="91" t="s">
        <v>1146</v>
      </c>
      <c r="C24" s="91" t="s">
        <v>1125</v>
      </c>
      <c r="D24" s="91" t="s">
        <v>1422</v>
      </c>
      <c r="E24" s="631" t="s">
        <v>1423</v>
      </c>
      <c r="F24" s="628" t="s">
        <v>1360</v>
      </c>
      <c r="G24" s="91" t="s">
        <v>1361</v>
      </c>
      <c r="H24" s="634">
        <v>1970</v>
      </c>
      <c r="I24" s="91" t="s">
        <v>1362</v>
      </c>
      <c r="J24" s="91" t="s">
        <v>1424</v>
      </c>
      <c r="K24" s="92">
        <v>23</v>
      </c>
      <c r="L24" s="636">
        <v>36.200000000000003</v>
      </c>
      <c r="M24" s="636">
        <v>36.200000000000003</v>
      </c>
      <c r="N24" s="637">
        <v>2023</v>
      </c>
      <c r="O24" s="91" t="s">
        <v>1366</v>
      </c>
      <c r="P24" s="91" t="s">
        <v>1385</v>
      </c>
      <c r="Q24" s="91" t="s">
        <v>1365</v>
      </c>
      <c r="R24" s="640" t="s">
        <v>1366</v>
      </c>
      <c r="S24" s="632" t="s">
        <v>1367</v>
      </c>
      <c r="T24" s="632" t="s">
        <v>1390</v>
      </c>
      <c r="U24" s="632" t="s">
        <v>1369</v>
      </c>
      <c r="V24" s="632" t="s">
        <v>1362</v>
      </c>
      <c r="W24" s="633" t="s">
        <v>1425</v>
      </c>
    </row>
    <row r="25" spans="1:23" ht="56.25">
      <c r="A25" s="91" t="s">
        <v>1145</v>
      </c>
      <c r="B25" s="91" t="s">
        <v>1146</v>
      </c>
      <c r="C25" s="91" t="s">
        <v>1125</v>
      </c>
      <c r="D25" s="91" t="s">
        <v>1426</v>
      </c>
      <c r="E25" s="631" t="s">
        <v>1427</v>
      </c>
      <c r="F25" s="628" t="s">
        <v>1360</v>
      </c>
      <c r="G25" s="91" t="s">
        <v>1373</v>
      </c>
      <c r="H25" s="634">
        <v>2019</v>
      </c>
      <c r="I25" s="91" t="s">
        <v>1362</v>
      </c>
      <c r="J25" s="91" t="s">
        <v>1363</v>
      </c>
      <c r="K25" s="92">
        <v>0</v>
      </c>
      <c r="L25" s="636">
        <v>4.9800000000000004</v>
      </c>
      <c r="M25" s="636">
        <v>9.83</v>
      </c>
      <c r="N25" s="637">
        <v>2023</v>
      </c>
      <c r="O25" s="91" t="s">
        <v>1366</v>
      </c>
      <c r="P25" s="91" t="s">
        <v>1406</v>
      </c>
      <c r="Q25" s="91" t="s">
        <v>1365</v>
      </c>
      <c r="R25" s="640" t="s">
        <v>1366</v>
      </c>
      <c r="S25" s="632" t="s">
        <v>1367</v>
      </c>
      <c r="T25" s="632" t="s">
        <v>1390</v>
      </c>
      <c r="U25" s="632" t="s">
        <v>1369</v>
      </c>
      <c r="V25" s="632" t="s">
        <v>1362</v>
      </c>
      <c r="W25" s="633" t="s">
        <v>1428</v>
      </c>
    </row>
    <row r="26" spans="1:23" ht="22.5">
      <c r="A26" s="91" t="s">
        <v>1145</v>
      </c>
      <c r="B26" s="91" t="s">
        <v>1146</v>
      </c>
      <c r="C26" s="91" t="s">
        <v>1125</v>
      </c>
      <c r="D26" s="91" t="s">
        <v>1429</v>
      </c>
      <c r="E26" s="631" t="s">
        <v>1430</v>
      </c>
      <c r="F26" s="628" t="s">
        <v>1360</v>
      </c>
      <c r="G26" s="91" t="s">
        <v>1361</v>
      </c>
      <c r="H26" s="634">
        <v>1982</v>
      </c>
      <c r="I26" s="91" t="s">
        <v>1362</v>
      </c>
      <c r="J26" s="91" t="s">
        <v>1424</v>
      </c>
      <c r="K26" s="92">
        <v>21</v>
      </c>
      <c r="L26" s="636">
        <v>23.1</v>
      </c>
      <c r="M26" s="636">
        <v>23.1</v>
      </c>
      <c r="N26" s="637">
        <v>2023</v>
      </c>
      <c r="O26" s="91" t="s">
        <v>1366</v>
      </c>
      <c r="P26" s="91" t="s">
        <v>1385</v>
      </c>
      <c r="Q26" s="91" t="s">
        <v>1365</v>
      </c>
      <c r="R26" s="640" t="s">
        <v>1366</v>
      </c>
      <c r="S26" s="632" t="s">
        <v>1367</v>
      </c>
      <c r="T26" s="632" t="s">
        <v>1431</v>
      </c>
      <c r="U26" s="632" t="s">
        <v>1369</v>
      </c>
      <c r="V26" s="632" t="s">
        <v>1362</v>
      </c>
      <c r="W26" s="633" t="s">
        <v>1432</v>
      </c>
    </row>
    <row r="27" spans="1:23" ht="67.5">
      <c r="A27" s="91" t="s">
        <v>1145</v>
      </c>
      <c r="B27" s="91" t="s">
        <v>1146</v>
      </c>
      <c r="C27" s="91" t="s">
        <v>1125</v>
      </c>
      <c r="D27" s="91" t="s">
        <v>1433</v>
      </c>
      <c r="E27" s="631" t="s">
        <v>1434</v>
      </c>
      <c r="F27" s="628" t="s">
        <v>1360</v>
      </c>
      <c r="G27" s="91" t="s">
        <v>1373</v>
      </c>
      <c r="H27" s="634">
        <v>2021</v>
      </c>
      <c r="I27" s="91" t="s">
        <v>1362</v>
      </c>
      <c r="J27" s="91" t="s">
        <v>1363</v>
      </c>
      <c r="K27" s="92">
        <v>0</v>
      </c>
      <c r="L27" s="636">
        <v>1.53</v>
      </c>
      <c r="M27" s="636">
        <v>2.2000000000000002</v>
      </c>
      <c r="N27" s="637">
        <v>2023</v>
      </c>
      <c r="O27" s="91" t="s">
        <v>1366</v>
      </c>
      <c r="P27" s="91" t="s">
        <v>1406</v>
      </c>
      <c r="Q27" s="91" t="s">
        <v>1365</v>
      </c>
      <c r="R27" s="640" t="s">
        <v>1366</v>
      </c>
      <c r="S27" s="632" t="s">
        <v>1367</v>
      </c>
      <c r="T27" s="632" t="s">
        <v>1431</v>
      </c>
      <c r="U27" s="632" t="s">
        <v>1369</v>
      </c>
      <c r="V27" s="632" t="s">
        <v>1362</v>
      </c>
      <c r="W27" s="633" t="s">
        <v>1435</v>
      </c>
    </row>
    <row r="28" spans="1:23">
      <c r="A28" s="91" t="s">
        <v>1145</v>
      </c>
      <c r="B28" s="91" t="s">
        <v>1147</v>
      </c>
      <c r="C28" s="91" t="s">
        <v>1125</v>
      </c>
      <c r="D28" s="91" t="s">
        <v>1436</v>
      </c>
      <c r="E28" s="631" t="s">
        <v>1437</v>
      </c>
      <c r="F28" s="628" t="s">
        <v>1360</v>
      </c>
      <c r="G28" s="91" t="s">
        <v>1361</v>
      </c>
      <c r="H28" s="634">
        <v>1999</v>
      </c>
      <c r="I28" s="91" t="s">
        <v>1362</v>
      </c>
      <c r="J28" s="91" t="s">
        <v>1374</v>
      </c>
      <c r="K28" s="92">
        <v>14</v>
      </c>
      <c r="L28" s="636">
        <v>4.5</v>
      </c>
      <c r="M28" s="636">
        <v>4.5</v>
      </c>
      <c r="N28" s="637">
        <v>2023</v>
      </c>
      <c r="O28" s="91" t="s">
        <v>1366</v>
      </c>
      <c r="P28" s="91" t="s">
        <v>1379</v>
      </c>
      <c r="Q28" s="91" t="s">
        <v>1365</v>
      </c>
      <c r="R28" s="640" t="s">
        <v>1366</v>
      </c>
      <c r="S28" s="632" t="s">
        <v>1367</v>
      </c>
      <c r="T28" s="632" t="s">
        <v>1438</v>
      </c>
      <c r="U28" s="632" t="s">
        <v>1369</v>
      </c>
      <c r="V28" s="632" t="s">
        <v>1362</v>
      </c>
      <c r="W28" s="633" t="s">
        <v>1432</v>
      </c>
    </row>
    <row r="29" spans="1:23" ht="22.5">
      <c r="A29" s="91" t="s">
        <v>1145</v>
      </c>
      <c r="B29" s="91" t="s">
        <v>1147</v>
      </c>
      <c r="C29" s="91" t="s">
        <v>1125</v>
      </c>
      <c r="D29" s="91" t="s">
        <v>1439</v>
      </c>
      <c r="E29" s="631" t="s">
        <v>1440</v>
      </c>
      <c r="F29" s="628" t="s">
        <v>1360</v>
      </c>
      <c r="G29" s="91" t="s">
        <v>1361</v>
      </c>
      <c r="H29" s="634">
        <v>1974</v>
      </c>
      <c r="I29" s="91" t="s">
        <v>1362</v>
      </c>
      <c r="J29" s="91" t="s">
        <v>1424</v>
      </c>
      <c r="K29" s="92">
        <v>18</v>
      </c>
      <c r="L29" s="636">
        <v>33.5</v>
      </c>
      <c r="M29" s="636">
        <v>33.5</v>
      </c>
      <c r="N29" s="637">
        <v>2023</v>
      </c>
      <c r="O29" s="91" t="s">
        <v>1366</v>
      </c>
      <c r="P29" s="91" t="s">
        <v>1385</v>
      </c>
      <c r="Q29" s="91" t="s">
        <v>1365</v>
      </c>
      <c r="R29" s="640" t="s">
        <v>1366</v>
      </c>
      <c r="S29" s="632" t="s">
        <v>1367</v>
      </c>
      <c r="T29" s="632" t="s">
        <v>1438</v>
      </c>
      <c r="U29" s="632" t="s">
        <v>1369</v>
      </c>
      <c r="V29" s="632" t="s">
        <v>1362</v>
      </c>
      <c r="W29" s="633" t="s">
        <v>1432</v>
      </c>
    </row>
    <row r="30" spans="1:23">
      <c r="A30" s="91" t="s">
        <v>1145</v>
      </c>
      <c r="B30" s="91" t="s">
        <v>1147</v>
      </c>
      <c r="C30" s="91" t="s">
        <v>1125</v>
      </c>
      <c r="D30" s="91" t="s">
        <v>1441</v>
      </c>
      <c r="E30" s="631" t="s">
        <v>1442</v>
      </c>
      <c r="F30" s="628" t="s">
        <v>1360</v>
      </c>
      <c r="G30" s="91" t="s">
        <v>1361</v>
      </c>
      <c r="H30" s="634">
        <v>2003</v>
      </c>
      <c r="I30" s="91" t="s">
        <v>1362</v>
      </c>
      <c r="J30" s="91" t="s">
        <v>1374</v>
      </c>
      <c r="K30" s="92">
        <v>7</v>
      </c>
      <c r="L30" s="636">
        <v>2.5</v>
      </c>
      <c r="M30" s="636">
        <v>2.5</v>
      </c>
      <c r="N30" s="637">
        <v>2023</v>
      </c>
      <c r="O30" s="91" t="s">
        <v>1366</v>
      </c>
      <c r="P30" s="91" t="s">
        <v>1406</v>
      </c>
      <c r="Q30" s="91" t="s">
        <v>1365</v>
      </c>
      <c r="R30" s="640" t="s">
        <v>1366</v>
      </c>
      <c r="S30" s="632" t="s">
        <v>1367</v>
      </c>
      <c r="T30" s="632" t="s">
        <v>1438</v>
      </c>
      <c r="U30" s="632" t="s">
        <v>1369</v>
      </c>
      <c r="V30" s="632" t="s">
        <v>1362</v>
      </c>
      <c r="W30" s="633" t="s">
        <v>1432</v>
      </c>
    </row>
    <row r="31" spans="1:23">
      <c r="A31" s="91" t="s">
        <v>1145</v>
      </c>
      <c r="B31" s="91" t="s">
        <v>1147</v>
      </c>
      <c r="C31" s="91" t="s">
        <v>1125</v>
      </c>
      <c r="D31" s="91" t="s">
        <v>1443</v>
      </c>
      <c r="E31" s="631" t="s">
        <v>1444</v>
      </c>
      <c r="F31" s="628" t="s">
        <v>1360</v>
      </c>
      <c r="G31" s="91" t="s">
        <v>1373</v>
      </c>
      <c r="H31" s="634">
        <v>2007</v>
      </c>
      <c r="I31" s="91" t="s">
        <v>1362</v>
      </c>
      <c r="J31" s="91" t="s">
        <v>1374</v>
      </c>
      <c r="K31" s="92">
        <v>12</v>
      </c>
      <c r="L31" s="636">
        <v>17.9091427619047</v>
      </c>
      <c r="M31" s="636">
        <v>21.406155142856999</v>
      </c>
      <c r="N31" s="637">
        <v>2023</v>
      </c>
      <c r="O31" s="91" t="s">
        <v>1366</v>
      </c>
      <c r="P31" s="91" t="s">
        <v>1389</v>
      </c>
      <c r="Q31" s="91" t="s">
        <v>1365</v>
      </c>
      <c r="R31" s="640" t="s">
        <v>1366</v>
      </c>
      <c r="S31" s="632" t="s">
        <v>1367</v>
      </c>
      <c r="T31" s="632" t="s">
        <v>1438</v>
      </c>
      <c r="U31" s="632" t="s">
        <v>1369</v>
      </c>
      <c r="V31" s="632" t="s">
        <v>1362</v>
      </c>
      <c r="W31" s="633" t="s">
        <v>1432</v>
      </c>
    </row>
    <row r="32" spans="1:23" ht="45">
      <c r="A32" s="91" t="s">
        <v>1145</v>
      </c>
      <c r="B32" s="91" t="s">
        <v>1148</v>
      </c>
      <c r="C32" s="91" t="s">
        <v>1125</v>
      </c>
      <c r="D32" s="91" t="s">
        <v>1445</v>
      </c>
      <c r="E32" s="631" t="s">
        <v>1446</v>
      </c>
      <c r="F32" s="628" t="s">
        <v>1360</v>
      </c>
      <c r="G32" s="91" t="s">
        <v>1373</v>
      </c>
      <c r="H32" s="634">
        <v>2003</v>
      </c>
      <c r="I32" s="91" t="s">
        <v>1362</v>
      </c>
      <c r="J32" s="91" t="s">
        <v>1424</v>
      </c>
      <c r="K32" s="92">
        <v>12</v>
      </c>
      <c r="L32" s="636">
        <v>20.09</v>
      </c>
      <c r="M32" s="636">
        <v>24.91</v>
      </c>
      <c r="N32" s="637">
        <v>2023</v>
      </c>
      <c r="O32" s="91" t="s">
        <v>1366</v>
      </c>
      <c r="P32" s="91" t="s">
        <v>1379</v>
      </c>
      <c r="Q32" s="91" t="s">
        <v>1365</v>
      </c>
      <c r="R32" s="640" t="s">
        <v>1366</v>
      </c>
      <c r="S32" s="632" t="s">
        <v>1367</v>
      </c>
      <c r="T32" s="632" t="s">
        <v>1402</v>
      </c>
      <c r="U32" s="632" t="s">
        <v>1369</v>
      </c>
      <c r="V32" s="632" t="s">
        <v>1362</v>
      </c>
      <c r="W32" s="633" t="s">
        <v>1447</v>
      </c>
    </row>
    <row r="33" spans="1:23" ht="33.75">
      <c r="A33" s="91" t="s">
        <v>1145</v>
      </c>
      <c r="B33" s="91" t="s">
        <v>1148</v>
      </c>
      <c r="C33" s="91" t="s">
        <v>1125</v>
      </c>
      <c r="D33" s="91" t="s">
        <v>1448</v>
      </c>
      <c r="E33" s="631" t="s">
        <v>1449</v>
      </c>
      <c r="F33" s="628" t="s">
        <v>1360</v>
      </c>
      <c r="G33" s="91" t="s">
        <v>1361</v>
      </c>
      <c r="H33" s="634">
        <v>1998</v>
      </c>
      <c r="I33" s="91" t="s">
        <v>1362</v>
      </c>
      <c r="J33" s="91" t="s">
        <v>1363</v>
      </c>
      <c r="K33" s="92">
        <v>0</v>
      </c>
      <c r="L33" s="636">
        <v>2.02</v>
      </c>
      <c r="M33" s="636">
        <v>2.02</v>
      </c>
      <c r="N33" s="637">
        <v>2023</v>
      </c>
      <c r="O33" s="91" t="s">
        <v>1366</v>
      </c>
      <c r="P33" s="91" t="s">
        <v>1406</v>
      </c>
      <c r="Q33" s="91" t="s">
        <v>1365</v>
      </c>
      <c r="R33" s="640" t="s">
        <v>1366</v>
      </c>
      <c r="S33" s="632" t="s">
        <v>1367</v>
      </c>
      <c r="T33" s="632" t="s">
        <v>1390</v>
      </c>
      <c r="U33" s="632" t="s">
        <v>1369</v>
      </c>
      <c r="V33" s="632" t="s">
        <v>1362</v>
      </c>
      <c r="W33" s="633" t="s">
        <v>1450</v>
      </c>
    </row>
    <row r="34" spans="1:23">
      <c r="A34" s="91" t="s">
        <v>1145</v>
      </c>
      <c r="B34" s="91" t="s">
        <v>1148</v>
      </c>
      <c r="C34" s="91" t="s">
        <v>1125</v>
      </c>
      <c r="D34" s="91" t="s">
        <v>1451</v>
      </c>
      <c r="E34" s="631" t="s">
        <v>1452</v>
      </c>
      <c r="F34" s="628" t="s">
        <v>1360</v>
      </c>
      <c r="G34" s="91" t="s">
        <v>1361</v>
      </c>
      <c r="H34" s="634">
        <v>1974</v>
      </c>
      <c r="I34" s="91" t="s">
        <v>1362</v>
      </c>
      <c r="J34" s="91" t="s">
        <v>1374</v>
      </c>
      <c r="K34" s="92">
        <v>23</v>
      </c>
      <c r="L34" s="638">
        <v>0.7</v>
      </c>
      <c r="M34" s="638">
        <v>0.7</v>
      </c>
      <c r="N34" s="637">
        <v>2023</v>
      </c>
      <c r="O34" s="91" t="s">
        <v>1366</v>
      </c>
      <c r="P34" s="91" t="s">
        <v>1389</v>
      </c>
      <c r="Q34" s="91" t="s">
        <v>1365</v>
      </c>
      <c r="R34" s="640" t="s">
        <v>1366</v>
      </c>
      <c r="S34" s="632" t="s">
        <v>1367</v>
      </c>
      <c r="T34" s="632" t="s">
        <v>1386</v>
      </c>
      <c r="U34" s="632" t="s">
        <v>1369</v>
      </c>
      <c r="V34" s="632" t="s">
        <v>1362</v>
      </c>
      <c r="W34" s="633" t="s">
        <v>1432</v>
      </c>
    </row>
    <row r="35" spans="1:23" ht="22.5">
      <c r="A35" s="91" t="s">
        <v>1145</v>
      </c>
      <c r="B35" s="91" t="s">
        <v>1148</v>
      </c>
      <c r="C35" s="91" t="s">
        <v>1125</v>
      </c>
      <c r="D35" s="91" t="s">
        <v>1453</v>
      </c>
      <c r="E35" s="631" t="s">
        <v>1454</v>
      </c>
      <c r="F35" s="628" t="s">
        <v>1360</v>
      </c>
      <c r="G35" s="91" t="s">
        <v>1361</v>
      </c>
      <c r="H35" s="634">
        <v>1974</v>
      </c>
      <c r="I35" s="91" t="s">
        <v>1362</v>
      </c>
      <c r="J35" s="91" t="s">
        <v>1374</v>
      </c>
      <c r="K35" s="92">
        <v>13</v>
      </c>
      <c r="L35" s="636">
        <v>4.4000000000000004</v>
      </c>
      <c r="M35" s="636">
        <v>4.4000000000000004</v>
      </c>
      <c r="N35" s="637">
        <v>2023</v>
      </c>
      <c r="O35" s="91" t="s">
        <v>1366</v>
      </c>
      <c r="P35" s="91" t="s">
        <v>1385</v>
      </c>
      <c r="Q35" s="91" t="s">
        <v>1365</v>
      </c>
      <c r="R35" s="640" t="s">
        <v>1366</v>
      </c>
      <c r="S35" s="632" t="s">
        <v>1367</v>
      </c>
      <c r="T35" s="632" t="s">
        <v>1386</v>
      </c>
      <c r="U35" s="632" t="s">
        <v>1369</v>
      </c>
      <c r="V35" s="632" t="s">
        <v>1362</v>
      </c>
      <c r="W35" s="633" t="s">
        <v>1455</v>
      </c>
    </row>
    <row r="36" spans="1:23" ht="22.5">
      <c r="A36" s="91" t="s">
        <v>1145</v>
      </c>
      <c r="B36" s="91" t="s">
        <v>1148</v>
      </c>
      <c r="C36" s="91" t="s">
        <v>1125</v>
      </c>
      <c r="D36" s="91" t="s">
        <v>1456</v>
      </c>
      <c r="E36" s="631" t="s">
        <v>1457</v>
      </c>
      <c r="F36" s="628" t="s">
        <v>1360</v>
      </c>
      <c r="G36" s="91" t="s">
        <v>1361</v>
      </c>
      <c r="H36" s="634">
        <v>1988</v>
      </c>
      <c r="I36" s="91" t="s">
        <v>1362</v>
      </c>
      <c r="J36" s="91" t="s">
        <v>1374</v>
      </c>
      <c r="K36" s="92">
        <v>22</v>
      </c>
      <c r="L36" s="636">
        <v>6.2</v>
      </c>
      <c r="M36" s="636">
        <v>6.2</v>
      </c>
      <c r="N36" s="637">
        <v>2023</v>
      </c>
      <c r="O36" s="91" t="s">
        <v>1366</v>
      </c>
      <c r="P36" s="91" t="s">
        <v>1389</v>
      </c>
      <c r="Q36" s="91" t="s">
        <v>1365</v>
      </c>
      <c r="R36" s="640" t="s">
        <v>1366</v>
      </c>
      <c r="S36" s="632" t="s">
        <v>1367</v>
      </c>
      <c r="T36" s="632" t="s">
        <v>1386</v>
      </c>
      <c r="U36" s="632" t="s">
        <v>1369</v>
      </c>
      <c r="V36" s="632" t="s">
        <v>1362</v>
      </c>
      <c r="W36" s="633" t="s">
        <v>1455</v>
      </c>
    </row>
    <row r="37" spans="1:23" ht="22.5">
      <c r="A37" s="91" t="s">
        <v>1145</v>
      </c>
      <c r="B37" s="91" t="s">
        <v>1458</v>
      </c>
      <c r="C37" s="91" t="s">
        <v>1125</v>
      </c>
      <c r="D37" s="91" t="s">
        <v>1439</v>
      </c>
      <c r="E37" s="631" t="s">
        <v>1459</v>
      </c>
      <c r="F37" s="628" t="s">
        <v>1360</v>
      </c>
      <c r="G37" s="91" t="s">
        <v>1361</v>
      </c>
      <c r="H37" s="634">
        <v>1978</v>
      </c>
      <c r="I37" s="91" t="s">
        <v>1362</v>
      </c>
      <c r="J37" s="91" t="s">
        <v>1424</v>
      </c>
      <c r="K37" s="92">
        <v>15.4</v>
      </c>
      <c r="L37" s="636">
        <v>6.6</v>
      </c>
      <c r="M37" s="636">
        <v>6.6</v>
      </c>
      <c r="N37" s="637">
        <v>2023</v>
      </c>
      <c r="O37" s="91" t="s">
        <v>1366</v>
      </c>
      <c r="P37" s="91" t="s">
        <v>1389</v>
      </c>
      <c r="Q37" s="91" t="s">
        <v>1365</v>
      </c>
      <c r="R37" s="640" t="s">
        <v>1366</v>
      </c>
      <c r="S37" s="632" t="s">
        <v>1367</v>
      </c>
      <c r="T37" s="632" t="s">
        <v>1438</v>
      </c>
      <c r="U37" s="632" t="s">
        <v>1369</v>
      </c>
      <c r="V37" s="632" t="s">
        <v>1362</v>
      </c>
      <c r="W37" s="633" t="s">
        <v>1432</v>
      </c>
    </row>
    <row r="38" spans="1:23" ht="22.5">
      <c r="A38" s="91" t="s">
        <v>1145</v>
      </c>
      <c r="B38" s="91" t="s">
        <v>1458</v>
      </c>
      <c r="C38" s="91" t="s">
        <v>1125</v>
      </c>
      <c r="D38" s="91" t="s">
        <v>1460</v>
      </c>
      <c r="E38" s="631" t="s">
        <v>1461</v>
      </c>
      <c r="F38" s="628" t="s">
        <v>1360</v>
      </c>
      <c r="G38" s="91" t="s">
        <v>1361</v>
      </c>
      <c r="H38" s="634">
        <v>1998</v>
      </c>
      <c r="I38" s="91" t="s">
        <v>1362</v>
      </c>
      <c r="J38" s="91" t="s">
        <v>1363</v>
      </c>
      <c r="K38" s="92">
        <v>0</v>
      </c>
      <c r="L38" s="636">
        <v>7.9</v>
      </c>
      <c r="M38" s="636">
        <v>7.9</v>
      </c>
      <c r="N38" s="637">
        <v>2023</v>
      </c>
      <c r="O38" s="91" t="s">
        <v>1366</v>
      </c>
      <c r="P38" s="91" t="s">
        <v>1389</v>
      </c>
      <c r="Q38" s="91" t="s">
        <v>1365</v>
      </c>
      <c r="R38" s="640" t="s">
        <v>1366</v>
      </c>
      <c r="S38" s="632" t="s">
        <v>1367</v>
      </c>
      <c r="T38" s="632" t="s">
        <v>1390</v>
      </c>
      <c r="U38" s="632" t="s">
        <v>1369</v>
      </c>
      <c r="V38" s="632" t="s">
        <v>1362</v>
      </c>
      <c r="W38" s="633" t="s">
        <v>1432</v>
      </c>
    </row>
    <row r="39" spans="1:23" ht="33.75">
      <c r="A39" s="91" t="s">
        <v>1462</v>
      </c>
      <c r="B39" s="91" t="s">
        <v>1463</v>
      </c>
      <c r="C39" s="91" t="s">
        <v>1125</v>
      </c>
      <c r="D39" s="91" t="s">
        <v>1464</v>
      </c>
      <c r="E39" s="631" t="s">
        <v>1465</v>
      </c>
      <c r="F39" s="91" t="s">
        <v>1378</v>
      </c>
      <c r="G39" s="91" t="s">
        <v>1361</v>
      </c>
      <c r="H39" s="634">
        <v>1997</v>
      </c>
      <c r="I39" s="91" t="s">
        <v>1362</v>
      </c>
      <c r="J39" s="91" t="s">
        <v>1374</v>
      </c>
      <c r="K39" s="92">
        <v>12</v>
      </c>
      <c r="L39" s="92">
        <v>3.827</v>
      </c>
      <c r="M39" s="92">
        <v>3.827</v>
      </c>
      <c r="N39" s="637">
        <v>2016</v>
      </c>
      <c r="O39" s="91" t="s">
        <v>1362</v>
      </c>
      <c r="P39" s="91" t="s">
        <v>1406</v>
      </c>
      <c r="Q39" s="91" t="s">
        <v>1466</v>
      </c>
      <c r="R39" s="640" t="s">
        <v>1366</v>
      </c>
      <c r="S39" s="632" t="s">
        <v>1367</v>
      </c>
      <c r="T39" s="632" t="s">
        <v>1467</v>
      </c>
      <c r="U39" s="632" t="s">
        <v>1369</v>
      </c>
      <c r="V39" s="632" t="s">
        <v>1362</v>
      </c>
      <c r="W39" s="633" t="s">
        <v>1468</v>
      </c>
    </row>
    <row r="40" spans="1:23" ht="45">
      <c r="A40" s="91" t="s">
        <v>1462</v>
      </c>
      <c r="B40" s="91" t="s">
        <v>1463</v>
      </c>
      <c r="C40" s="91" t="s">
        <v>1125</v>
      </c>
      <c r="D40" s="91" t="s">
        <v>1469</v>
      </c>
      <c r="E40" s="631" t="s">
        <v>1470</v>
      </c>
      <c r="F40" s="91" t="s">
        <v>1378</v>
      </c>
      <c r="G40" s="91" t="s">
        <v>1361</v>
      </c>
      <c r="H40" s="634">
        <v>1997</v>
      </c>
      <c r="I40" s="91" t="s">
        <v>1362</v>
      </c>
      <c r="J40" s="91" t="s">
        <v>1363</v>
      </c>
      <c r="K40" s="92">
        <v>6</v>
      </c>
      <c r="L40" s="92">
        <v>11.72</v>
      </c>
      <c r="M40" s="92">
        <v>11.72</v>
      </c>
      <c r="N40" s="637">
        <v>2022</v>
      </c>
      <c r="O40" s="91" t="s">
        <v>1362</v>
      </c>
      <c r="P40" s="91" t="s">
        <v>1406</v>
      </c>
      <c r="Q40" s="91" t="s">
        <v>1466</v>
      </c>
      <c r="R40" s="640" t="s">
        <v>1366</v>
      </c>
      <c r="S40" s="632" t="s">
        <v>1367</v>
      </c>
      <c r="T40" s="632" t="s">
        <v>1467</v>
      </c>
      <c r="U40" s="632" t="s">
        <v>1369</v>
      </c>
      <c r="V40" s="632" t="s">
        <v>1362</v>
      </c>
      <c r="W40" s="633" t="s">
        <v>2583</v>
      </c>
    </row>
    <row r="41" spans="1:23" ht="22.5">
      <c r="A41" s="91" t="s">
        <v>1105</v>
      </c>
      <c r="B41" s="91" t="s">
        <v>1471</v>
      </c>
      <c r="C41" s="91" t="s">
        <v>1125</v>
      </c>
      <c r="D41" s="91" t="s">
        <v>1472</v>
      </c>
      <c r="E41" s="91" t="s">
        <v>1473</v>
      </c>
      <c r="F41" s="628" t="s">
        <v>1360</v>
      </c>
      <c r="G41" s="91" t="s">
        <v>1361</v>
      </c>
      <c r="H41" s="634">
        <v>1987</v>
      </c>
      <c r="I41" s="91" t="s">
        <v>1362</v>
      </c>
      <c r="J41" s="91" t="s">
        <v>1374</v>
      </c>
      <c r="K41" s="92">
        <v>7</v>
      </c>
      <c r="L41" s="636">
        <v>1.65</v>
      </c>
      <c r="M41" s="636">
        <v>1.65</v>
      </c>
      <c r="N41" s="637">
        <v>2023</v>
      </c>
      <c r="O41" s="91" t="s">
        <v>1362</v>
      </c>
      <c r="P41" s="91" t="s">
        <v>1379</v>
      </c>
      <c r="Q41" s="91" t="s">
        <v>1365</v>
      </c>
      <c r="R41" s="640" t="s">
        <v>1366</v>
      </c>
      <c r="S41" s="632" t="s">
        <v>1367</v>
      </c>
      <c r="T41" s="632" t="s">
        <v>1431</v>
      </c>
      <c r="U41" s="632" t="s">
        <v>1369</v>
      </c>
      <c r="V41" s="632" t="s">
        <v>1362</v>
      </c>
      <c r="W41" s="633" t="s">
        <v>2584</v>
      </c>
    </row>
    <row r="42" spans="1:23" ht="33.75">
      <c r="A42" s="91" t="s">
        <v>1105</v>
      </c>
      <c r="B42" s="91" t="s">
        <v>1112</v>
      </c>
      <c r="C42" s="91" t="s">
        <v>1125</v>
      </c>
      <c r="D42" s="91" t="s">
        <v>1474</v>
      </c>
      <c r="E42" s="91" t="s">
        <v>1475</v>
      </c>
      <c r="F42" s="628" t="s">
        <v>1360</v>
      </c>
      <c r="G42" s="91" t="s">
        <v>1373</v>
      </c>
      <c r="H42" s="634">
        <v>1985</v>
      </c>
      <c r="I42" s="91" t="s">
        <v>1362</v>
      </c>
      <c r="J42" s="91" t="s">
        <v>1401</v>
      </c>
      <c r="K42" s="92">
        <v>25</v>
      </c>
      <c r="L42" s="636">
        <v>29.8</v>
      </c>
      <c r="M42" s="636">
        <v>32.590000000000003</v>
      </c>
      <c r="N42" s="637">
        <v>2022</v>
      </c>
      <c r="O42" s="91" t="s">
        <v>1362</v>
      </c>
      <c r="P42" s="91" t="s">
        <v>1379</v>
      </c>
      <c r="Q42" s="91" t="s">
        <v>1365</v>
      </c>
      <c r="R42" s="640" t="s">
        <v>1366</v>
      </c>
      <c r="S42" s="632" t="s">
        <v>1367</v>
      </c>
      <c r="T42" s="632" t="s">
        <v>1438</v>
      </c>
      <c r="U42" s="632" t="s">
        <v>1369</v>
      </c>
      <c r="V42" s="632" t="s">
        <v>1362</v>
      </c>
      <c r="W42" s="633" t="s">
        <v>2585</v>
      </c>
    </row>
    <row r="43" spans="1:23" ht="25.5" customHeight="1">
      <c r="A43" s="91" t="s">
        <v>1476</v>
      </c>
      <c r="B43" s="91" t="s">
        <v>1477</v>
      </c>
      <c r="C43" s="91" t="s">
        <v>1478</v>
      </c>
      <c r="D43" s="91" t="s">
        <v>1479</v>
      </c>
      <c r="E43" s="91" t="s">
        <v>1480</v>
      </c>
      <c r="F43" s="91" t="s">
        <v>1378</v>
      </c>
      <c r="G43" s="91" t="s">
        <v>1361</v>
      </c>
      <c r="H43" s="634">
        <v>1958</v>
      </c>
      <c r="I43" s="91" t="s">
        <v>1362</v>
      </c>
      <c r="J43" s="91" t="s">
        <v>1401</v>
      </c>
      <c r="K43" s="92">
        <v>27</v>
      </c>
      <c r="L43" s="636">
        <v>25</v>
      </c>
      <c r="M43" s="636">
        <v>25</v>
      </c>
      <c r="N43" s="637">
        <v>2022</v>
      </c>
      <c r="O43" s="91" t="s">
        <v>1362</v>
      </c>
      <c r="P43" s="91" t="s">
        <v>1379</v>
      </c>
      <c r="Q43" s="91" t="s">
        <v>1365</v>
      </c>
      <c r="R43" s="640" t="s">
        <v>1366</v>
      </c>
      <c r="S43" s="632" t="s">
        <v>1367</v>
      </c>
      <c r="T43" s="632" t="s">
        <v>1368</v>
      </c>
      <c r="U43" s="632" t="s">
        <v>1369</v>
      </c>
      <c r="V43" s="632" t="s">
        <v>1362</v>
      </c>
      <c r="W43" s="633" t="s">
        <v>1481</v>
      </c>
    </row>
    <row r="44" spans="1:23" ht="14.25" customHeight="1">
      <c r="A44" s="91" t="s">
        <v>1476</v>
      </c>
      <c r="B44" s="91" t="s">
        <v>1482</v>
      </c>
      <c r="C44" s="91" t="s">
        <v>1478</v>
      </c>
      <c r="D44" s="91" t="s">
        <v>1483</v>
      </c>
      <c r="E44" s="91" t="s">
        <v>1484</v>
      </c>
      <c r="F44" s="91" t="s">
        <v>1378</v>
      </c>
      <c r="G44" s="91" t="s">
        <v>1361</v>
      </c>
      <c r="H44" s="634">
        <v>1966</v>
      </c>
      <c r="I44" s="91" t="s">
        <v>1362</v>
      </c>
      <c r="J44" s="91" t="s">
        <v>1401</v>
      </c>
      <c r="K44" s="92">
        <v>24</v>
      </c>
      <c r="L44" s="636">
        <v>2.6</v>
      </c>
      <c r="M44" s="636">
        <v>2.6</v>
      </c>
      <c r="N44" s="637">
        <v>2024</v>
      </c>
      <c r="O44" s="91" t="s">
        <v>1362</v>
      </c>
      <c r="P44" s="91" t="s">
        <v>1389</v>
      </c>
      <c r="Q44" s="91" t="s">
        <v>1365</v>
      </c>
      <c r="R44" s="640" t="s">
        <v>1366</v>
      </c>
      <c r="S44" s="632" t="s">
        <v>1367</v>
      </c>
      <c r="T44" s="632" t="s">
        <v>1381</v>
      </c>
      <c r="U44" s="632" t="s">
        <v>1369</v>
      </c>
      <c r="V44" s="632" t="s">
        <v>1362</v>
      </c>
      <c r="W44" s="633" t="s">
        <v>44</v>
      </c>
    </row>
    <row r="45" spans="1:23">
      <c r="A45" s="91" t="s">
        <v>1476</v>
      </c>
      <c r="B45" s="91" t="s">
        <v>1482</v>
      </c>
      <c r="C45" s="91" t="s">
        <v>1478</v>
      </c>
      <c r="D45" s="91" t="s">
        <v>1485</v>
      </c>
      <c r="E45" s="91" t="s">
        <v>1486</v>
      </c>
      <c r="F45" s="91" t="s">
        <v>1378</v>
      </c>
      <c r="G45" s="91" t="s">
        <v>1361</v>
      </c>
      <c r="H45" s="634">
        <v>1950</v>
      </c>
      <c r="I45" s="91" t="s">
        <v>1362</v>
      </c>
      <c r="J45" s="91" t="s">
        <v>1401</v>
      </c>
      <c r="K45" s="92">
        <v>107</v>
      </c>
      <c r="L45" s="636">
        <v>34.4</v>
      </c>
      <c r="M45" s="636">
        <v>34.4</v>
      </c>
      <c r="N45" s="637">
        <v>2024</v>
      </c>
      <c r="O45" s="91" t="s">
        <v>1362</v>
      </c>
      <c r="P45" s="91" t="s">
        <v>1385</v>
      </c>
      <c r="Q45" s="91" t="s">
        <v>1365</v>
      </c>
      <c r="R45" s="640" t="s">
        <v>1366</v>
      </c>
      <c r="S45" s="632" t="s">
        <v>1367</v>
      </c>
      <c r="T45" s="632" t="s">
        <v>1381</v>
      </c>
      <c r="U45" s="632" t="s">
        <v>1369</v>
      </c>
      <c r="V45" s="632" t="s">
        <v>1362</v>
      </c>
      <c r="W45" s="633" t="s">
        <v>44</v>
      </c>
    </row>
    <row r="46" spans="1:23">
      <c r="A46" s="91" t="s">
        <v>1476</v>
      </c>
      <c r="B46" s="91" t="s">
        <v>1482</v>
      </c>
      <c r="C46" s="91" t="s">
        <v>1478</v>
      </c>
      <c r="D46" s="91" t="s">
        <v>1487</v>
      </c>
      <c r="E46" s="91" t="s">
        <v>1488</v>
      </c>
      <c r="F46" s="91" t="s">
        <v>1378</v>
      </c>
      <c r="G46" s="91" t="s">
        <v>1361</v>
      </c>
      <c r="H46" s="634">
        <v>1965</v>
      </c>
      <c r="I46" s="91" t="s">
        <v>1362</v>
      </c>
      <c r="J46" s="91" t="s">
        <v>1401</v>
      </c>
      <c r="K46" s="92">
        <v>91</v>
      </c>
      <c r="L46" s="636">
        <v>7.3</v>
      </c>
      <c r="M46" s="636">
        <v>7.3</v>
      </c>
      <c r="N46" s="637">
        <v>2024</v>
      </c>
      <c r="O46" s="91" t="s">
        <v>1362</v>
      </c>
      <c r="P46" s="91" t="s">
        <v>1385</v>
      </c>
      <c r="Q46" s="91" t="s">
        <v>1365</v>
      </c>
      <c r="R46" s="640" t="s">
        <v>1366</v>
      </c>
      <c r="S46" s="632" t="s">
        <v>1367</v>
      </c>
      <c r="T46" s="632" t="s">
        <v>1381</v>
      </c>
      <c r="U46" s="632" t="s">
        <v>1369</v>
      </c>
      <c r="V46" s="632" t="s">
        <v>1362</v>
      </c>
      <c r="W46" s="633" t="s">
        <v>44</v>
      </c>
    </row>
    <row r="47" spans="1:23">
      <c r="A47" s="91" t="s">
        <v>1476</v>
      </c>
      <c r="B47" s="91" t="s">
        <v>1482</v>
      </c>
      <c r="C47" s="91" t="s">
        <v>1478</v>
      </c>
      <c r="D47" s="91" t="s">
        <v>1489</v>
      </c>
      <c r="E47" s="91" t="s">
        <v>1490</v>
      </c>
      <c r="F47" s="91" t="s">
        <v>1378</v>
      </c>
      <c r="G47" s="91" t="s">
        <v>1361</v>
      </c>
      <c r="H47" s="634">
        <v>1966</v>
      </c>
      <c r="I47" s="91" t="s">
        <v>1362</v>
      </c>
      <c r="J47" s="91" t="s">
        <v>1401</v>
      </c>
      <c r="K47" s="92">
        <v>24</v>
      </c>
      <c r="L47" s="636">
        <v>2</v>
      </c>
      <c r="M47" s="636">
        <v>2</v>
      </c>
      <c r="N47" s="637">
        <v>2023</v>
      </c>
      <c r="O47" s="91" t="s">
        <v>1362</v>
      </c>
      <c r="P47" s="91" t="s">
        <v>1389</v>
      </c>
      <c r="Q47" s="91" t="s">
        <v>1365</v>
      </c>
      <c r="R47" s="640" t="s">
        <v>1366</v>
      </c>
      <c r="S47" s="632" t="s">
        <v>1367</v>
      </c>
      <c r="T47" s="632" t="s">
        <v>1381</v>
      </c>
      <c r="U47" s="632" t="s">
        <v>1369</v>
      </c>
      <c r="V47" s="632" t="s">
        <v>1362</v>
      </c>
      <c r="W47" s="633" t="s">
        <v>44</v>
      </c>
    </row>
    <row r="48" spans="1:23" ht="45" customHeight="1">
      <c r="A48" s="91" t="s">
        <v>1476</v>
      </c>
      <c r="B48" s="91" t="s">
        <v>1491</v>
      </c>
      <c r="C48" s="91" t="s">
        <v>1136</v>
      </c>
      <c r="D48" s="91" t="s">
        <v>1492</v>
      </c>
      <c r="E48" s="91" t="s">
        <v>1493</v>
      </c>
      <c r="F48" s="91" t="s">
        <v>1378</v>
      </c>
      <c r="G48" s="91" t="s">
        <v>1361</v>
      </c>
      <c r="H48" s="91">
        <v>1985</v>
      </c>
      <c r="I48" s="91" t="s">
        <v>1362</v>
      </c>
      <c r="J48" s="91" t="s">
        <v>1494</v>
      </c>
      <c r="K48" s="92">
        <v>9</v>
      </c>
      <c r="L48" s="636">
        <v>18.8</v>
      </c>
      <c r="M48" s="636">
        <v>18.8</v>
      </c>
      <c r="N48" s="637">
        <v>2023</v>
      </c>
      <c r="O48" s="91" t="s">
        <v>1362</v>
      </c>
      <c r="P48" s="91" t="s">
        <v>1389</v>
      </c>
      <c r="Q48" s="91" t="s">
        <v>1365</v>
      </c>
      <c r="R48" s="640" t="s">
        <v>1366</v>
      </c>
      <c r="S48" s="632" t="s">
        <v>1367</v>
      </c>
      <c r="T48" s="632" t="s">
        <v>1431</v>
      </c>
      <c r="U48" s="632" t="s">
        <v>1369</v>
      </c>
      <c r="V48" s="632" t="s">
        <v>1362</v>
      </c>
      <c r="W48" s="633" t="s">
        <v>1495</v>
      </c>
    </row>
    <row r="49" spans="1:23" ht="33.75" customHeight="1">
      <c r="A49" s="91" t="s">
        <v>1476</v>
      </c>
      <c r="B49" s="91" t="s">
        <v>1496</v>
      </c>
      <c r="C49" s="91" t="s">
        <v>1136</v>
      </c>
      <c r="D49" s="91" t="s">
        <v>1497</v>
      </c>
      <c r="E49" s="91" t="s">
        <v>1498</v>
      </c>
      <c r="F49" s="91" t="s">
        <v>1378</v>
      </c>
      <c r="G49" s="91" t="s">
        <v>1361</v>
      </c>
      <c r="H49" s="91">
        <v>1957</v>
      </c>
      <c r="I49" s="91" t="s">
        <v>1362</v>
      </c>
      <c r="J49" s="91" t="s">
        <v>1401</v>
      </c>
      <c r="K49" s="92">
        <v>15</v>
      </c>
      <c r="L49" s="636">
        <v>1.8</v>
      </c>
      <c r="M49" s="636">
        <v>1.8</v>
      </c>
      <c r="N49" s="637">
        <v>2023</v>
      </c>
      <c r="O49" s="91" t="s">
        <v>1362</v>
      </c>
      <c r="P49" s="91" t="s">
        <v>1406</v>
      </c>
      <c r="Q49" s="91" t="s">
        <v>1365</v>
      </c>
      <c r="R49" s="640" t="s">
        <v>1366</v>
      </c>
      <c r="S49" s="632" t="s">
        <v>1367</v>
      </c>
      <c r="T49" s="632" t="s">
        <v>1366</v>
      </c>
      <c r="U49" s="632" t="s">
        <v>1369</v>
      </c>
      <c r="V49" s="632" t="s">
        <v>1362</v>
      </c>
      <c r="W49" s="633" t="s">
        <v>1499</v>
      </c>
    </row>
    <row r="50" spans="1:23" ht="22.5" customHeight="1">
      <c r="A50" s="91" t="s">
        <v>1476</v>
      </c>
      <c r="B50" s="91" t="s">
        <v>1496</v>
      </c>
      <c r="C50" s="91" t="s">
        <v>1136</v>
      </c>
      <c r="D50" s="91" t="s">
        <v>1500</v>
      </c>
      <c r="E50" s="91" t="s">
        <v>1501</v>
      </c>
      <c r="F50" s="91" t="s">
        <v>1378</v>
      </c>
      <c r="G50" s="91" t="s">
        <v>1361</v>
      </c>
      <c r="H50" s="91">
        <v>1957</v>
      </c>
      <c r="I50" s="91" t="s">
        <v>1362</v>
      </c>
      <c r="J50" s="91" t="s">
        <v>1494</v>
      </c>
      <c r="K50" s="92">
        <v>2</v>
      </c>
      <c r="L50" s="638">
        <v>5.0999999999999997E-2</v>
      </c>
      <c r="M50" s="638">
        <v>5.0999999999999997E-2</v>
      </c>
      <c r="N50" s="637">
        <v>2023</v>
      </c>
      <c r="O50" s="91" t="s">
        <v>1362</v>
      </c>
      <c r="P50" s="91" t="s">
        <v>1379</v>
      </c>
      <c r="Q50" s="91" t="s">
        <v>1365</v>
      </c>
      <c r="R50" s="640" t="s">
        <v>1366</v>
      </c>
      <c r="S50" s="632" t="s">
        <v>1367</v>
      </c>
      <c r="T50" s="632" t="s">
        <v>1366</v>
      </c>
      <c r="U50" s="632" t="s">
        <v>1369</v>
      </c>
      <c r="V50" s="632" t="s">
        <v>1362</v>
      </c>
      <c r="W50" s="633" t="s">
        <v>1481</v>
      </c>
    </row>
    <row r="51" spans="1:23" ht="22.5" customHeight="1">
      <c r="A51" s="91" t="s">
        <v>1476</v>
      </c>
      <c r="B51" s="91" t="s">
        <v>1496</v>
      </c>
      <c r="C51" s="91" t="s">
        <v>1136</v>
      </c>
      <c r="D51" s="91" t="s">
        <v>1502</v>
      </c>
      <c r="E51" s="91" t="s">
        <v>1503</v>
      </c>
      <c r="F51" s="91" t="s">
        <v>1378</v>
      </c>
      <c r="G51" s="91" t="s">
        <v>1361</v>
      </c>
      <c r="H51" s="91">
        <v>1957</v>
      </c>
      <c r="I51" s="91" t="s">
        <v>1362</v>
      </c>
      <c r="J51" s="91" t="s">
        <v>1401</v>
      </c>
      <c r="K51" s="92">
        <v>12</v>
      </c>
      <c r="L51" s="636">
        <v>8</v>
      </c>
      <c r="M51" s="636">
        <v>8</v>
      </c>
      <c r="N51" s="637">
        <v>2023</v>
      </c>
      <c r="O51" s="91" t="s">
        <v>1362</v>
      </c>
      <c r="P51" s="91" t="s">
        <v>1389</v>
      </c>
      <c r="Q51" s="91" t="s">
        <v>1365</v>
      </c>
      <c r="R51" s="640" t="s">
        <v>1366</v>
      </c>
      <c r="S51" s="632" t="s">
        <v>1367</v>
      </c>
      <c r="T51" s="632" t="s">
        <v>1381</v>
      </c>
      <c r="U51" s="632" t="s">
        <v>1369</v>
      </c>
      <c r="V51" s="632" t="s">
        <v>1362</v>
      </c>
      <c r="W51" s="633" t="s">
        <v>1481</v>
      </c>
    </row>
    <row r="52" spans="1:23" ht="22.5" customHeight="1">
      <c r="A52" s="91" t="s">
        <v>1476</v>
      </c>
      <c r="B52" s="91" t="s">
        <v>1496</v>
      </c>
      <c r="C52" s="91" t="s">
        <v>1136</v>
      </c>
      <c r="D52" s="91" t="s">
        <v>1504</v>
      </c>
      <c r="E52" s="91" t="s">
        <v>1505</v>
      </c>
      <c r="F52" s="91" t="s">
        <v>1378</v>
      </c>
      <c r="G52" s="91" t="s">
        <v>1361</v>
      </c>
      <c r="H52" s="91">
        <v>1958</v>
      </c>
      <c r="I52" s="91" t="s">
        <v>1362</v>
      </c>
      <c r="J52" s="91" t="s">
        <v>1494</v>
      </c>
      <c r="K52" s="92">
        <v>23</v>
      </c>
      <c r="L52" s="636">
        <v>10.67</v>
      </c>
      <c r="M52" s="636">
        <v>10.67</v>
      </c>
      <c r="N52" s="637">
        <v>2023</v>
      </c>
      <c r="O52" s="91" t="s">
        <v>1362</v>
      </c>
      <c r="P52" s="91" t="s">
        <v>1379</v>
      </c>
      <c r="Q52" s="91" t="s">
        <v>1365</v>
      </c>
      <c r="R52" s="640" t="s">
        <v>1366</v>
      </c>
      <c r="S52" s="632" t="s">
        <v>1367</v>
      </c>
      <c r="T52" s="632" t="s">
        <v>1381</v>
      </c>
      <c r="U52" s="632" t="s">
        <v>1369</v>
      </c>
      <c r="V52" s="632" t="s">
        <v>1362</v>
      </c>
      <c r="W52" s="633" t="s">
        <v>1481</v>
      </c>
    </row>
    <row r="53" spans="1:23" ht="22.5" customHeight="1">
      <c r="A53" s="91" t="s">
        <v>1476</v>
      </c>
      <c r="B53" s="91" t="s">
        <v>1496</v>
      </c>
      <c r="C53" s="91" t="s">
        <v>1136</v>
      </c>
      <c r="D53" s="91" t="s">
        <v>1506</v>
      </c>
      <c r="E53" s="91" t="s">
        <v>1507</v>
      </c>
      <c r="F53" s="91" t="s">
        <v>1378</v>
      </c>
      <c r="G53" s="91" t="s">
        <v>1361</v>
      </c>
      <c r="H53" s="91">
        <v>1955</v>
      </c>
      <c r="I53" s="91" t="s">
        <v>1362</v>
      </c>
      <c r="J53" s="91" t="s">
        <v>1494</v>
      </c>
      <c r="K53" s="92">
        <v>13</v>
      </c>
      <c r="L53" s="636">
        <v>2.88</v>
      </c>
      <c r="M53" s="636">
        <v>2.88</v>
      </c>
      <c r="N53" s="637">
        <v>2022</v>
      </c>
      <c r="O53" s="91" t="s">
        <v>1362</v>
      </c>
      <c r="P53" s="91" t="s">
        <v>1385</v>
      </c>
      <c r="Q53" s="91" t="s">
        <v>1365</v>
      </c>
      <c r="R53" s="640" t="s">
        <v>1366</v>
      </c>
      <c r="S53" s="632" t="s">
        <v>1367</v>
      </c>
      <c r="T53" s="632" t="s">
        <v>1381</v>
      </c>
      <c r="U53" s="632" t="s">
        <v>1369</v>
      </c>
      <c r="V53" s="632" t="s">
        <v>1362</v>
      </c>
      <c r="W53" s="633" t="s">
        <v>1481</v>
      </c>
    </row>
    <row r="54" spans="1:23" ht="22.5" customHeight="1">
      <c r="A54" s="91" t="s">
        <v>1476</v>
      </c>
      <c r="B54" s="91" t="s">
        <v>1496</v>
      </c>
      <c r="C54" s="91" t="s">
        <v>1136</v>
      </c>
      <c r="D54" s="91" t="s">
        <v>1508</v>
      </c>
      <c r="E54" s="91" t="s">
        <v>1509</v>
      </c>
      <c r="F54" s="91" t="s">
        <v>1378</v>
      </c>
      <c r="G54" s="91" t="s">
        <v>1361</v>
      </c>
      <c r="H54" s="91">
        <v>1956</v>
      </c>
      <c r="I54" s="91" t="s">
        <v>1362</v>
      </c>
      <c r="J54" s="91" t="s">
        <v>1494</v>
      </c>
      <c r="K54" s="92">
        <v>25.9</v>
      </c>
      <c r="L54" s="636">
        <v>28</v>
      </c>
      <c r="M54" s="636">
        <v>28</v>
      </c>
      <c r="N54" s="637">
        <v>2023</v>
      </c>
      <c r="O54" s="91" t="s">
        <v>1362</v>
      </c>
      <c r="P54" s="91" t="s">
        <v>1385</v>
      </c>
      <c r="Q54" s="91" t="s">
        <v>1365</v>
      </c>
      <c r="R54" s="640" t="s">
        <v>1366</v>
      </c>
      <c r="S54" s="632" t="s">
        <v>1367</v>
      </c>
      <c r="T54" s="632" t="s">
        <v>1381</v>
      </c>
      <c r="U54" s="632" t="s">
        <v>1369</v>
      </c>
      <c r="V54" s="632" t="s">
        <v>1362</v>
      </c>
      <c r="W54" s="633" t="s">
        <v>1481</v>
      </c>
    </row>
    <row r="55" spans="1:23" ht="14.25" customHeight="1">
      <c r="A55" s="91" t="s">
        <v>1476</v>
      </c>
      <c r="B55" s="91" t="s">
        <v>1496</v>
      </c>
      <c r="C55" s="91" t="s">
        <v>1136</v>
      </c>
      <c r="D55" s="91" t="s">
        <v>1510</v>
      </c>
      <c r="E55" s="91" t="s">
        <v>1511</v>
      </c>
      <c r="F55" s="91" t="s">
        <v>1378</v>
      </c>
      <c r="G55" s="91" t="s">
        <v>1361</v>
      </c>
      <c r="H55" s="91">
        <v>1958</v>
      </c>
      <c r="I55" s="91" t="s">
        <v>1362</v>
      </c>
      <c r="J55" s="91" t="s">
        <v>1494</v>
      </c>
      <c r="K55" s="92">
        <v>1.8</v>
      </c>
      <c r="L55" s="638">
        <v>0.3</v>
      </c>
      <c r="M55" s="638">
        <v>0.3</v>
      </c>
      <c r="N55" s="637">
        <v>2023</v>
      </c>
      <c r="O55" s="91" t="s">
        <v>1362</v>
      </c>
      <c r="P55" s="91" t="s">
        <v>1406</v>
      </c>
      <c r="Q55" s="91" t="s">
        <v>1365</v>
      </c>
      <c r="R55" s="640" t="s">
        <v>1366</v>
      </c>
      <c r="S55" s="632" t="s">
        <v>1367</v>
      </c>
      <c r="T55" s="632" t="s">
        <v>1366</v>
      </c>
      <c r="U55" s="632" t="s">
        <v>1369</v>
      </c>
      <c r="V55" s="632" t="s">
        <v>1362</v>
      </c>
      <c r="W55" s="633" t="s">
        <v>1512</v>
      </c>
    </row>
    <row r="56" spans="1:23" ht="22.5" customHeight="1">
      <c r="A56" s="91" t="s">
        <v>1476</v>
      </c>
      <c r="B56" s="91" t="s">
        <v>1496</v>
      </c>
      <c r="C56" s="91" t="s">
        <v>1136</v>
      </c>
      <c r="D56" s="91" t="s">
        <v>1513</v>
      </c>
      <c r="E56" s="91" t="s">
        <v>1514</v>
      </c>
      <c r="F56" s="91" t="s">
        <v>1378</v>
      </c>
      <c r="G56" s="91" t="s">
        <v>1361</v>
      </c>
      <c r="H56" s="91">
        <v>1958</v>
      </c>
      <c r="I56" s="91" t="s">
        <v>1362</v>
      </c>
      <c r="J56" s="91" t="s">
        <v>1494</v>
      </c>
      <c r="K56" s="92">
        <v>22.9</v>
      </c>
      <c r="L56" s="636">
        <v>13.3</v>
      </c>
      <c r="M56" s="636">
        <v>13.3</v>
      </c>
      <c r="N56" s="637">
        <v>2022</v>
      </c>
      <c r="O56" s="91" t="s">
        <v>1362</v>
      </c>
      <c r="P56" s="91" t="s">
        <v>1385</v>
      </c>
      <c r="Q56" s="91" t="s">
        <v>1365</v>
      </c>
      <c r="R56" s="640" t="s">
        <v>1366</v>
      </c>
      <c r="S56" s="632" t="s">
        <v>1367</v>
      </c>
      <c r="T56" s="632" t="s">
        <v>1381</v>
      </c>
      <c r="U56" s="632" t="s">
        <v>1369</v>
      </c>
      <c r="V56" s="632" t="s">
        <v>1362</v>
      </c>
      <c r="W56" s="633" t="s">
        <v>1481</v>
      </c>
    </row>
    <row r="57" spans="1:23" ht="22.5" customHeight="1">
      <c r="A57" s="91" t="s">
        <v>1476</v>
      </c>
      <c r="B57" s="91" t="s">
        <v>1515</v>
      </c>
      <c r="C57" s="91" t="s">
        <v>1478</v>
      </c>
      <c r="D57" s="91" t="s">
        <v>1516</v>
      </c>
      <c r="E57" s="91" t="s">
        <v>1517</v>
      </c>
      <c r="F57" s="91" t="s">
        <v>1378</v>
      </c>
      <c r="G57" s="91" t="s">
        <v>1361</v>
      </c>
      <c r="H57" s="91">
        <v>1971</v>
      </c>
      <c r="I57" s="91" t="s">
        <v>1362</v>
      </c>
      <c r="J57" s="91" t="s">
        <v>1374</v>
      </c>
      <c r="K57" s="92">
        <v>18</v>
      </c>
      <c r="L57" s="636">
        <v>1.1499999999999999</v>
      </c>
      <c r="M57" s="636">
        <v>1.1499999999999999</v>
      </c>
      <c r="N57" s="637">
        <v>2022</v>
      </c>
      <c r="O57" s="91" t="s">
        <v>1362</v>
      </c>
      <c r="P57" s="91" t="s">
        <v>1379</v>
      </c>
      <c r="Q57" s="91" t="s">
        <v>1365</v>
      </c>
      <c r="R57" s="640" t="s">
        <v>1366</v>
      </c>
      <c r="S57" s="632" t="s">
        <v>1367</v>
      </c>
      <c r="T57" s="632" t="s">
        <v>1368</v>
      </c>
      <c r="U57" s="632" t="s">
        <v>1369</v>
      </c>
      <c r="V57" s="632" t="s">
        <v>1362</v>
      </c>
      <c r="W57" s="633" t="s">
        <v>1481</v>
      </c>
    </row>
    <row r="58" spans="1:23" ht="22.5" customHeight="1">
      <c r="A58" s="91" t="s">
        <v>1476</v>
      </c>
      <c r="B58" s="91" t="s">
        <v>1515</v>
      </c>
      <c r="C58" s="91" t="s">
        <v>1478</v>
      </c>
      <c r="D58" s="91" t="s">
        <v>1518</v>
      </c>
      <c r="E58" s="91" t="s">
        <v>1519</v>
      </c>
      <c r="F58" s="91" t="s">
        <v>1378</v>
      </c>
      <c r="G58" s="91" t="s">
        <v>1361</v>
      </c>
      <c r="H58" s="91">
        <v>1976</v>
      </c>
      <c r="I58" s="91" t="s">
        <v>1362</v>
      </c>
      <c r="J58" s="91" t="s">
        <v>1374</v>
      </c>
      <c r="K58" s="92">
        <v>25</v>
      </c>
      <c r="L58" s="636">
        <v>1.1499999999999999</v>
      </c>
      <c r="M58" s="636">
        <v>1.1499999999999999</v>
      </c>
      <c r="N58" s="637">
        <v>2022</v>
      </c>
      <c r="O58" s="91" t="s">
        <v>1362</v>
      </c>
      <c r="P58" s="91" t="s">
        <v>1379</v>
      </c>
      <c r="Q58" s="91" t="s">
        <v>1365</v>
      </c>
      <c r="R58" s="640" t="s">
        <v>1366</v>
      </c>
      <c r="S58" s="632" t="s">
        <v>1367</v>
      </c>
      <c r="T58" s="632" t="s">
        <v>1368</v>
      </c>
      <c r="U58" s="632" t="s">
        <v>1369</v>
      </c>
      <c r="V58" s="632" t="s">
        <v>1362</v>
      </c>
      <c r="W58" s="633" t="s">
        <v>1481</v>
      </c>
    </row>
    <row r="59" spans="1:23" ht="14.25" customHeight="1">
      <c r="A59" s="91" t="s">
        <v>1476</v>
      </c>
      <c r="B59" s="91" t="s">
        <v>1520</v>
      </c>
      <c r="C59" s="91" t="s">
        <v>1478</v>
      </c>
      <c r="D59" s="91" t="s">
        <v>1521</v>
      </c>
      <c r="E59" s="91" t="s">
        <v>1522</v>
      </c>
      <c r="F59" s="91" t="s">
        <v>1378</v>
      </c>
      <c r="G59" s="91" t="s">
        <v>1361</v>
      </c>
      <c r="H59" s="91">
        <v>1911</v>
      </c>
      <c r="I59" s="91" t="s">
        <v>1362</v>
      </c>
      <c r="J59" s="91" t="s">
        <v>1401</v>
      </c>
      <c r="K59" s="92">
        <v>48.2</v>
      </c>
      <c r="L59" s="636">
        <v>2.9</v>
      </c>
      <c r="M59" s="636">
        <v>2.9</v>
      </c>
      <c r="N59" s="637">
        <v>2023</v>
      </c>
      <c r="O59" s="91" t="s">
        <v>1362</v>
      </c>
      <c r="P59" s="91" t="s">
        <v>1385</v>
      </c>
      <c r="Q59" s="91" t="s">
        <v>1365</v>
      </c>
      <c r="R59" s="640" t="s">
        <v>1366</v>
      </c>
      <c r="S59" s="632" t="s">
        <v>1367</v>
      </c>
      <c r="T59" s="632" t="s">
        <v>1381</v>
      </c>
      <c r="U59" s="632" t="s">
        <v>1369</v>
      </c>
      <c r="V59" s="632" t="s">
        <v>1362</v>
      </c>
      <c r="W59" s="633" t="s">
        <v>2586</v>
      </c>
    </row>
    <row r="60" spans="1:23" ht="67.5" customHeight="1">
      <c r="A60" s="91" t="s">
        <v>1476</v>
      </c>
      <c r="B60" s="91" t="s">
        <v>1520</v>
      </c>
      <c r="C60" s="91" t="s">
        <v>1478</v>
      </c>
      <c r="D60" s="91" t="s">
        <v>1523</v>
      </c>
      <c r="E60" s="91" t="s">
        <v>1524</v>
      </c>
      <c r="F60" s="91" t="s">
        <v>1378</v>
      </c>
      <c r="G60" s="91" t="s">
        <v>1361</v>
      </c>
      <c r="H60" s="91">
        <v>1920</v>
      </c>
      <c r="I60" s="91" t="s">
        <v>1362</v>
      </c>
      <c r="J60" s="91" t="s">
        <v>1363</v>
      </c>
      <c r="K60" s="92">
        <v>0</v>
      </c>
      <c r="L60" s="638">
        <v>0.3</v>
      </c>
      <c r="M60" s="638">
        <v>0.3</v>
      </c>
      <c r="N60" s="637">
        <v>2023</v>
      </c>
      <c r="O60" s="91" t="s">
        <v>1362</v>
      </c>
      <c r="P60" s="91" t="s">
        <v>1364</v>
      </c>
      <c r="Q60" s="91" t="s">
        <v>1365</v>
      </c>
      <c r="R60" s="640" t="s">
        <v>1366</v>
      </c>
      <c r="S60" s="632" t="s">
        <v>1367</v>
      </c>
      <c r="T60" s="632" t="s">
        <v>1381</v>
      </c>
      <c r="U60" s="632" t="s">
        <v>1369</v>
      </c>
      <c r="V60" s="632" t="s">
        <v>1362</v>
      </c>
      <c r="W60" s="639" t="s">
        <v>1525</v>
      </c>
    </row>
    <row r="61" spans="1:23" ht="112.5" customHeight="1">
      <c r="A61" s="91" t="s">
        <v>1476</v>
      </c>
      <c r="B61" s="91" t="s">
        <v>1520</v>
      </c>
      <c r="C61" s="91" t="s">
        <v>1478</v>
      </c>
      <c r="D61" s="91" t="s">
        <v>1526</v>
      </c>
      <c r="E61" s="91" t="s">
        <v>1527</v>
      </c>
      <c r="F61" s="91" t="s">
        <v>1378</v>
      </c>
      <c r="G61" s="91" t="s">
        <v>1361</v>
      </c>
      <c r="H61" s="91">
        <v>1909</v>
      </c>
      <c r="I61" s="91" t="s">
        <v>1362</v>
      </c>
      <c r="J61" s="91" t="s">
        <v>1401</v>
      </c>
      <c r="K61" s="92">
        <v>10</v>
      </c>
      <c r="L61" s="638">
        <v>0.4</v>
      </c>
      <c r="M61" s="638">
        <v>0.4</v>
      </c>
      <c r="N61" s="637">
        <v>2023</v>
      </c>
      <c r="O61" s="91" t="s">
        <v>1362</v>
      </c>
      <c r="P61" s="91" t="s">
        <v>1364</v>
      </c>
      <c r="Q61" s="91" t="s">
        <v>1365</v>
      </c>
      <c r="R61" s="640" t="s">
        <v>1366</v>
      </c>
      <c r="S61" s="632" t="s">
        <v>1367</v>
      </c>
      <c r="T61" s="632" t="s">
        <v>1366</v>
      </c>
      <c r="U61" s="632" t="s">
        <v>1369</v>
      </c>
      <c r="V61" s="632" t="s">
        <v>1362</v>
      </c>
      <c r="W61" s="633" t="s">
        <v>2587</v>
      </c>
    </row>
    <row r="62" spans="1:23" ht="33.75" customHeight="1">
      <c r="A62" s="91" t="s">
        <v>1476</v>
      </c>
      <c r="B62" s="91" t="s">
        <v>1528</v>
      </c>
      <c r="C62" s="91" t="s">
        <v>1478</v>
      </c>
      <c r="D62" s="91" t="s">
        <v>1529</v>
      </c>
      <c r="E62" s="91" t="s">
        <v>1530</v>
      </c>
      <c r="F62" s="91" t="s">
        <v>1378</v>
      </c>
      <c r="G62" s="91" t="s">
        <v>1361</v>
      </c>
      <c r="H62" s="91">
        <v>1918</v>
      </c>
      <c r="I62" s="91" t="s">
        <v>1362</v>
      </c>
      <c r="J62" s="91" t="s">
        <v>1401</v>
      </c>
      <c r="K62" s="92">
        <v>37</v>
      </c>
      <c r="L62" s="636">
        <v>1.75</v>
      </c>
      <c r="M62" s="636">
        <v>1.75</v>
      </c>
      <c r="N62" s="637">
        <v>2024</v>
      </c>
      <c r="O62" s="91" t="s">
        <v>1362</v>
      </c>
      <c r="P62" s="91" t="s">
        <v>1385</v>
      </c>
      <c r="Q62" s="91" t="s">
        <v>1365</v>
      </c>
      <c r="R62" s="640" t="s">
        <v>1366</v>
      </c>
      <c r="S62" s="632" t="s">
        <v>1531</v>
      </c>
      <c r="T62" s="632" t="s">
        <v>1381</v>
      </c>
      <c r="U62" s="632" t="s">
        <v>1369</v>
      </c>
      <c r="V62" s="632" t="s">
        <v>1362</v>
      </c>
      <c r="W62" s="633" t="s">
        <v>1532</v>
      </c>
    </row>
    <row r="63" spans="1:23" ht="33.75" customHeight="1">
      <c r="A63" s="91" t="s">
        <v>1476</v>
      </c>
      <c r="B63" s="91" t="s">
        <v>1528</v>
      </c>
      <c r="C63" s="91" t="s">
        <v>1478</v>
      </c>
      <c r="D63" s="91" t="s">
        <v>1533</v>
      </c>
      <c r="E63" s="91" t="s">
        <v>1534</v>
      </c>
      <c r="F63" s="91" t="s">
        <v>1378</v>
      </c>
      <c r="G63" s="91" t="s">
        <v>1361</v>
      </c>
      <c r="H63" s="91">
        <v>1918</v>
      </c>
      <c r="I63" s="91" t="s">
        <v>1362</v>
      </c>
      <c r="J63" s="91" t="s">
        <v>1401</v>
      </c>
      <c r="K63" s="92">
        <v>12</v>
      </c>
      <c r="L63" s="638">
        <v>0.3</v>
      </c>
      <c r="M63" s="638">
        <v>0.3</v>
      </c>
      <c r="N63" s="637">
        <v>2024</v>
      </c>
      <c r="O63" s="91" t="s">
        <v>1362</v>
      </c>
      <c r="P63" s="91" t="s">
        <v>1379</v>
      </c>
      <c r="Q63" s="91" t="s">
        <v>1365</v>
      </c>
      <c r="R63" s="640" t="s">
        <v>1366</v>
      </c>
      <c r="S63" s="632" t="s">
        <v>1531</v>
      </c>
      <c r="T63" s="632" t="s">
        <v>1381</v>
      </c>
      <c r="U63" s="632" t="s">
        <v>1369</v>
      </c>
      <c r="V63" s="632" t="s">
        <v>1362</v>
      </c>
      <c r="W63" s="633" t="s">
        <v>1532</v>
      </c>
    </row>
    <row r="64" spans="1:23" ht="22.5" customHeight="1">
      <c r="A64" s="91" t="s">
        <v>1476</v>
      </c>
      <c r="B64" s="91" t="s">
        <v>1528</v>
      </c>
      <c r="C64" s="91" t="s">
        <v>1478</v>
      </c>
      <c r="D64" s="91" t="s">
        <v>1535</v>
      </c>
      <c r="E64" s="91" t="s">
        <v>1536</v>
      </c>
      <c r="F64" s="91" t="s">
        <v>1378</v>
      </c>
      <c r="G64" s="91" t="s">
        <v>1361</v>
      </c>
      <c r="H64" s="91">
        <v>1927</v>
      </c>
      <c r="I64" s="91" t="s">
        <v>1362</v>
      </c>
      <c r="J64" s="91" t="s">
        <v>1401</v>
      </c>
      <c r="K64" s="92">
        <v>18</v>
      </c>
      <c r="L64" s="636">
        <v>3.1</v>
      </c>
      <c r="M64" s="636">
        <v>3.1</v>
      </c>
      <c r="N64" s="637">
        <v>2024</v>
      </c>
      <c r="O64" s="91" t="s">
        <v>1362</v>
      </c>
      <c r="P64" s="91" t="s">
        <v>1379</v>
      </c>
      <c r="Q64" s="91" t="s">
        <v>1365</v>
      </c>
      <c r="R64" s="640" t="s">
        <v>1366</v>
      </c>
      <c r="S64" s="632" t="s">
        <v>1531</v>
      </c>
      <c r="T64" s="632" t="s">
        <v>1381</v>
      </c>
      <c r="U64" s="632" t="s">
        <v>1369</v>
      </c>
      <c r="V64" s="632" t="s">
        <v>1362</v>
      </c>
      <c r="W64" s="633" t="s">
        <v>1537</v>
      </c>
    </row>
    <row r="65" spans="1:24" ht="45" customHeight="1">
      <c r="A65" s="91" t="s">
        <v>1476</v>
      </c>
      <c r="B65" s="91" t="s">
        <v>1538</v>
      </c>
      <c r="C65" s="91" t="s">
        <v>1136</v>
      </c>
      <c r="D65" s="91" t="s">
        <v>1539</v>
      </c>
      <c r="E65" s="91" t="s">
        <v>1540</v>
      </c>
      <c r="F65" s="91" t="s">
        <v>1378</v>
      </c>
      <c r="G65" s="91" t="s">
        <v>1361</v>
      </c>
      <c r="H65" s="91">
        <v>1966</v>
      </c>
      <c r="I65" s="91" t="s">
        <v>1362</v>
      </c>
      <c r="J65" s="91" t="s">
        <v>1401</v>
      </c>
      <c r="K65" s="92">
        <v>12</v>
      </c>
      <c r="L65" s="636">
        <v>2.76</v>
      </c>
      <c r="M65" s="636">
        <v>2.76</v>
      </c>
      <c r="N65" s="637">
        <v>2023</v>
      </c>
      <c r="O65" s="91" t="s">
        <v>1362</v>
      </c>
      <c r="P65" s="91" t="s">
        <v>1406</v>
      </c>
      <c r="Q65" s="91" t="s">
        <v>1380</v>
      </c>
      <c r="R65" s="640" t="s">
        <v>1366</v>
      </c>
      <c r="S65" s="632" t="s">
        <v>1531</v>
      </c>
      <c r="T65" s="632" t="s">
        <v>1364</v>
      </c>
      <c r="U65" s="632" t="s">
        <v>1369</v>
      </c>
      <c r="V65" s="632" t="s">
        <v>1362</v>
      </c>
      <c r="W65" s="633" t="s">
        <v>1541</v>
      </c>
    </row>
    <row r="66" spans="1:24" ht="22.5" customHeight="1">
      <c r="A66" s="91" t="s">
        <v>1476</v>
      </c>
      <c r="B66" s="91" t="s">
        <v>1542</v>
      </c>
      <c r="C66" s="91" t="s">
        <v>1478</v>
      </c>
      <c r="D66" s="91" t="s">
        <v>1543</v>
      </c>
      <c r="E66" s="91" t="s">
        <v>1544</v>
      </c>
      <c r="F66" s="91" t="s">
        <v>1378</v>
      </c>
      <c r="G66" s="91" t="s">
        <v>1361</v>
      </c>
      <c r="H66" s="91">
        <v>1955</v>
      </c>
      <c r="I66" s="91" t="s">
        <v>1362</v>
      </c>
      <c r="J66" s="91" t="s">
        <v>1401</v>
      </c>
      <c r="K66" s="92">
        <v>70</v>
      </c>
      <c r="L66" s="636">
        <v>76</v>
      </c>
      <c r="M66" s="636">
        <v>76</v>
      </c>
      <c r="N66" s="637">
        <v>2024</v>
      </c>
      <c r="O66" s="91" t="s">
        <v>1362</v>
      </c>
      <c r="P66" s="91" t="s">
        <v>1385</v>
      </c>
      <c r="Q66" s="91" t="s">
        <v>1365</v>
      </c>
      <c r="R66" s="640" t="s">
        <v>1366</v>
      </c>
      <c r="S66" s="632" t="s">
        <v>1531</v>
      </c>
      <c r="T66" s="632" t="s">
        <v>1381</v>
      </c>
      <c r="U66" s="632" t="s">
        <v>1369</v>
      </c>
      <c r="V66" s="632" t="s">
        <v>1362</v>
      </c>
      <c r="W66" s="633" t="s">
        <v>1481</v>
      </c>
    </row>
    <row r="67" spans="1:24" ht="22.5" customHeight="1">
      <c r="A67" s="91" t="s">
        <v>1476</v>
      </c>
      <c r="B67" s="91" t="s">
        <v>1542</v>
      </c>
      <c r="C67" s="91" t="s">
        <v>1478</v>
      </c>
      <c r="D67" s="91" t="s">
        <v>1545</v>
      </c>
      <c r="E67" s="91" t="s">
        <v>1546</v>
      </c>
      <c r="F67" s="91" t="s">
        <v>1378</v>
      </c>
      <c r="G67" s="91" t="s">
        <v>1361</v>
      </c>
      <c r="H67" s="91">
        <v>1970</v>
      </c>
      <c r="I67" s="91" t="s">
        <v>1362</v>
      </c>
      <c r="J67" s="91" t="s">
        <v>1401</v>
      </c>
      <c r="K67" s="92">
        <v>91</v>
      </c>
      <c r="L67" s="636">
        <v>109</v>
      </c>
      <c r="M67" s="636">
        <v>109</v>
      </c>
      <c r="N67" s="637">
        <v>2024</v>
      </c>
      <c r="O67" s="91" t="s">
        <v>1362</v>
      </c>
      <c r="P67" s="91" t="s">
        <v>1385</v>
      </c>
      <c r="Q67" s="91" t="s">
        <v>1365</v>
      </c>
      <c r="R67" s="640" t="s">
        <v>1366</v>
      </c>
      <c r="S67" s="632" t="s">
        <v>1531</v>
      </c>
      <c r="T67" s="632" t="s">
        <v>1381</v>
      </c>
      <c r="U67" s="632" t="s">
        <v>1369</v>
      </c>
      <c r="V67" s="632" t="s">
        <v>1362</v>
      </c>
      <c r="W67" s="633" t="s">
        <v>1481</v>
      </c>
    </row>
    <row r="68" spans="1:24" ht="22.5" customHeight="1">
      <c r="A68" s="91" t="s">
        <v>1476</v>
      </c>
      <c r="B68" s="91" t="s">
        <v>1542</v>
      </c>
      <c r="C68" s="91" t="s">
        <v>1478</v>
      </c>
      <c r="D68" s="91" t="s">
        <v>1547</v>
      </c>
      <c r="E68" s="91" t="s">
        <v>1548</v>
      </c>
      <c r="F68" s="91" t="s">
        <v>1378</v>
      </c>
      <c r="G68" s="91" t="s">
        <v>1361</v>
      </c>
      <c r="H68" s="91">
        <v>1957</v>
      </c>
      <c r="I68" s="91" t="s">
        <v>1362</v>
      </c>
      <c r="J68" s="91" t="s">
        <v>1401</v>
      </c>
      <c r="K68" s="92">
        <v>67</v>
      </c>
      <c r="L68" s="636">
        <v>118</v>
      </c>
      <c r="M68" s="636">
        <v>118</v>
      </c>
      <c r="N68" s="637">
        <v>2024</v>
      </c>
      <c r="O68" s="91" t="s">
        <v>1362</v>
      </c>
      <c r="P68" s="91" t="s">
        <v>1385</v>
      </c>
      <c r="Q68" s="91" t="s">
        <v>1365</v>
      </c>
      <c r="R68" s="640" t="s">
        <v>1366</v>
      </c>
      <c r="S68" s="632" t="s">
        <v>1531</v>
      </c>
      <c r="T68" s="632" t="s">
        <v>1381</v>
      </c>
      <c r="U68" s="632" t="s">
        <v>1369</v>
      </c>
      <c r="V68" s="632" t="s">
        <v>1362</v>
      </c>
      <c r="W68" s="633" t="s">
        <v>1481</v>
      </c>
    </row>
    <row r="69" spans="1:24" ht="22.5" customHeight="1">
      <c r="A69" s="91" t="s">
        <v>1476</v>
      </c>
      <c r="B69" s="91" t="s">
        <v>1542</v>
      </c>
      <c r="C69" s="91" t="s">
        <v>1478</v>
      </c>
      <c r="D69" s="91" t="s">
        <v>1549</v>
      </c>
      <c r="E69" s="91" t="s">
        <v>1550</v>
      </c>
      <c r="F69" s="91" t="s">
        <v>1378</v>
      </c>
      <c r="G69" s="91" t="s">
        <v>1361</v>
      </c>
      <c r="H69" s="91">
        <v>1964</v>
      </c>
      <c r="I69" s="91" t="s">
        <v>1362</v>
      </c>
      <c r="J69" s="91" t="s">
        <v>1401</v>
      </c>
      <c r="K69" s="92">
        <v>76</v>
      </c>
      <c r="L69" s="636">
        <v>62</v>
      </c>
      <c r="M69" s="636">
        <v>62</v>
      </c>
      <c r="N69" s="637">
        <v>2024</v>
      </c>
      <c r="O69" s="91" t="s">
        <v>1362</v>
      </c>
      <c r="P69" s="91" t="s">
        <v>1385</v>
      </c>
      <c r="Q69" s="91" t="s">
        <v>1365</v>
      </c>
      <c r="R69" s="640" t="s">
        <v>1366</v>
      </c>
      <c r="S69" s="632" t="s">
        <v>1531</v>
      </c>
      <c r="T69" s="632" t="s">
        <v>1381</v>
      </c>
      <c r="U69" s="632" t="s">
        <v>1369</v>
      </c>
      <c r="V69" s="632" t="s">
        <v>1362</v>
      </c>
      <c r="W69" s="633" t="s">
        <v>1481</v>
      </c>
    </row>
    <row r="70" spans="1:24" ht="22.5" customHeight="1">
      <c r="A70" s="91" t="s">
        <v>1476</v>
      </c>
      <c r="B70" s="91" t="s">
        <v>1542</v>
      </c>
      <c r="C70" s="91" t="s">
        <v>1478</v>
      </c>
      <c r="D70" s="91" t="s">
        <v>1551</v>
      </c>
      <c r="E70" s="91" t="s">
        <v>1552</v>
      </c>
      <c r="F70" s="91" t="s">
        <v>1378</v>
      </c>
      <c r="G70" s="91" t="s">
        <v>1361</v>
      </c>
      <c r="H70" s="91">
        <v>1970</v>
      </c>
      <c r="I70" s="91" t="s">
        <v>1362</v>
      </c>
      <c r="J70" s="91" t="s">
        <v>1401</v>
      </c>
      <c r="K70" s="92">
        <v>76</v>
      </c>
      <c r="L70" s="636">
        <v>56</v>
      </c>
      <c r="M70" s="636">
        <v>56</v>
      </c>
      <c r="N70" s="637">
        <v>2024</v>
      </c>
      <c r="O70" s="91" t="s">
        <v>1362</v>
      </c>
      <c r="P70" s="91" t="s">
        <v>1385</v>
      </c>
      <c r="Q70" s="91" t="s">
        <v>1365</v>
      </c>
      <c r="R70" s="640" t="s">
        <v>1366</v>
      </c>
      <c r="S70" s="632" t="s">
        <v>1531</v>
      </c>
      <c r="T70" s="632" t="s">
        <v>1381</v>
      </c>
      <c r="U70" s="632" t="s">
        <v>1369</v>
      </c>
      <c r="V70" s="632" t="s">
        <v>1362</v>
      </c>
      <c r="W70" s="633" t="s">
        <v>1481</v>
      </c>
    </row>
    <row r="71" spans="1:24" ht="56.25" customHeight="1">
      <c r="A71" s="91" t="s">
        <v>1476</v>
      </c>
      <c r="B71" s="91" t="s">
        <v>1542</v>
      </c>
      <c r="C71" s="91" t="s">
        <v>1478</v>
      </c>
      <c r="D71" s="91" t="s">
        <v>1553</v>
      </c>
      <c r="E71" s="91" t="s">
        <v>1554</v>
      </c>
      <c r="F71" s="91" t="s">
        <v>1378</v>
      </c>
      <c r="G71" s="91" t="s">
        <v>1361</v>
      </c>
      <c r="H71" s="91">
        <v>1881</v>
      </c>
      <c r="I71" s="91" t="s">
        <v>1362</v>
      </c>
      <c r="J71" s="91" t="s">
        <v>1401</v>
      </c>
      <c r="K71" s="92">
        <v>6</v>
      </c>
      <c r="L71" s="638">
        <v>0.5</v>
      </c>
      <c r="M71" s="638">
        <v>0.5</v>
      </c>
      <c r="N71" s="637">
        <v>2022</v>
      </c>
      <c r="O71" s="91" t="s">
        <v>1362</v>
      </c>
      <c r="P71" s="91" t="s">
        <v>1364</v>
      </c>
      <c r="Q71" s="91" t="s">
        <v>1365</v>
      </c>
      <c r="R71" s="640" t="s">
        <v>1366</v>
      </c>
      <c r="S71" s="632" t="s">
        <v>1531</v>
      </c>
      <c r="T71" s="632" t="s">
        <v>1390</v>
      </c>
      <c r="U71" s="632" t="s">
        <v>1369</v>
      </c>
      <c r="V71" s="632" t="s">
        <v>1362</v>
      </c>
      <c r="W71" s="633" t="s">
        <v>1555</v>
      </c>
    </row>
    <row r="72" spans="1:24" ht="33.75" customHeight="1">
      <c r="A72" s="91" t="s">
        <v>1476</v>
      </c>
      <c r="B72" s="91" t="s">
        <v>1556</v>
      </c>
      <c r="C72" s="91" t="s">
        <v>1136</v>
      </c>
      <c r="D72" s="91" t="s">
        <v>1557</v>
      </c>
      <c r="E72" s="91" t="s">
        <v>1558</v>
      </c>
      <c r="F72" s="91" t="s">
        <v>1378</v>
      </c>
      <c r="G72" s="91" t="s">
        <v>1361</v>
      </c>
      <c r="H72" s="91">
        <v>1981</v>
      </c>
      <c r="I72" s="91" t="s">
        <v>1362</v>
      </c>
      <c r="J72" s="91" t="s">
        <v>1494</v>
      </c>
      <c r="K72" s="92">
        <v>24</v>
      </c>
      <c r="L72" s="92">
        <v>21.7</v>
      </c>
      <c r="M72" s="92">
        <v>21.7</v>
      </c>
      <c r="N72" s="637">
        <v>2023</v>
      </c>
      <c r="O72" s="91" t="s">
        <v>1362</v>
      </c>
      <c r="P72" s="91" t="s">
        <v>1379</v>
      </c>
      <c r="Q72" s="91" t="s">
        <v>1380</v>
      </c>
      <c r="R72" s="640" t="s">
        <v>1366</v>
      </c>
      <c r="S72" s="632" t="s">
        <v>1531</v>
      </c>
      <c r="T72" s="632" t="s">
        <v>1559</v>
      </c>
      <c r="U72" s="632" t="s">
        <v>1369</v>
      </c>
      <c r="V72" s="632" t="s">
        <v>1362</v>
      </c>
      <c r="W72" s="633" t="s">
        <v>1560</v>
      </c>
    </row>
    <row r="73" spans="1:24" ht="14.25" customHeight="1">
      <c r="A73" s="91" t="s">
        <v>1476</v>
      </c>
      <c r="B73" s="91" t="s">
        <v>1561</v>
      </c>
      <c r="C73" s="91" t="s">
        <v>1478</v>
      </c>
      <c r="D73" s="91" t="s">
        <v>1562</v>
      </c>
      <c r="E73" s="91" t="s">
        <v>1563</v>
      </c>
      <c r="F73" s="91" t="s">
        <v>1378</v>
      </c>
      <c r="G73" s="91" t="s">
        <v>1361</v>
      </c>
      <c r="H73" s="91">
        <v>1928</v>
      </c>
      <c r="I73" s="91" t="s">
        <v>1362</v>
      </c>
      <c r="J73" s="91" t="s">
        <v>1401</v>
      </c>
      <c r="K73" s="92">
        <v>70</v>
      </c>
      <c r="L73" s="92">
        <v>58.7</v>
      </c>
      <c r="M73" s="92">
        <v>58.7</v>
      </c>
      <c r="N73" s="637">
        <v>2024</v>
      </c>
      <c r="O73" s="91" t="s">
        <v>1362</v>
      </c>
      <c r="P73" s="91" t="s">
        <v>1375</v>
      </c>
      <c r="Q73" s="91" t="s">
        <v>1365</v>
      </c>
      <c r="R73" s="640" t="s">
        <v>1366</v>
      </c>
      <c r="S73" s="632" t="s">
        <v>1531</v>
      </c>
      <c r="T73" s="632" t="s">
        <v>1381</v>
      </c>
      <c r="U73" s="632" t="s">
        <v>1369</v>
      </c>
      <c r="V73" s="632" t="s">
        <v>1362</v>
      </c>
      <c r="W73" s="633"/>
    </row>
    <row r="74" spans="1:24" ht="22.5" customHeight="1">
      <c r="A74" s="91" t="s">
        <v>1095</v>
      </c>
      <c r="B74" s="91" t="s">
        <v>1131</v>
      </c>
      <c r="C74" s="91" t="s">
        <v>1125</v>
      </c>
      <c r="D74" s="91" t="s">
        <v>1564</v>
      </c>
      <c r="E74" s="91" t="s">
        <v>1565</v>
      </c>
      <c r="F74" s="91" t="s">
        <v>1378</v>
      </c>
      <c r="G74" s="91" t="s">
        <v>1373</v>
      </c>
      <c r="H74" s="91">
        <v>2009</v>
      </c>
      <c r="I74" s="91" t="s">
        <v>1362</v>
      </c>
      <c r="J74" s="91" t="s">
        <v>1374</v>
      </c>
      <c r="K74" s="92">
        <v>25</v>
      </c>
      <c r="L74" s="92">
        <v>56</v>
      </c>
      <c r="M74" s="92">
        <v>74</v>
      </c>
      <c r="N74" s="637">
        <v>2023</v>
      </c>
      <c r="O74" s="640" t="s">
        <v>1362</v>
      </c>
      <c r="P74" s="632" t="s">
        <v>1385</v>
      </c>
      <c r="Q74" s="640" t="s">
        <v>1365</v>
      </c>
      <c r="R74" s="640" t="s">
        <v>1366</v>
      </c>
      <c r="S74" s="632" t="s">
        <v>1531</v>
      </c>
      <c r="T74" s="632" t="s">
        <v>1431</v>
      </c>
      <c r="U74" s="632" t="s">
        <v>1566</v>
      </c>
      <c r="V74" s="641" t="s">
        <v>1362</v>
      </c>
      <c r="W74" s="633" t="s">
        <v>1567</v>
      </c>
    </row>
    <row r="75" spans="1:24" ht="22.5" customHeight="1">
      <c r="A75" s="91" t="s">
        <v>1095</v>
      </c>
      <c r="B75" s="91" t="s">
        <v>1124</v>
      </c>
      <c r="C75" s="91" t="s">
        <v>1125</v>
      </c>
      <c r="D75" s="91" t="s">
        <v>1568</v>
      </c>
      <c r="E75" s="91" t="s">
        <v>1569</v>
      </c>
      <c r="F75" s="91" t="s">
        <v>1378</v>
      </c>
      <c r="G75" s="91" t="s">
        <v>1373</v>
      </c>
      <c r="H75" s="91">
        <v>2020</v>
      </c>
      <c r="I75" s="91" t="s">
        <v>1362</v>
      </c>
      <c r="J75" s="91" t="s">
        <v>1374</v>
      </c>
      <c r="K75" s="92">
        <v>31</v>
      </c>
      <c r="L75" s="92">
        <v>8.9</v>
      </c>
      <c r="M75" s="92">
        <v>27.2</v>
      </c>
      <c r="N75" s="637">
        <v>2024</v>
      </c>
      <c r="O75" s="640" t="s">
        <v>1362</v>
      </c>
      <c r="P75" s="640" t="s">
        <v>1379</v>
      </c>
      <c r="Q75" s="640" t="s">
        <v>1365</v>
      </c>
      <c r="R75" s="640" t="s">
        <v>1366</v>
      </c>
      <c r="S75" s="632" t="s">
        <v>1531</v>
      </c>
      <c r="T75" s="632" t="s">
        <v>1570</v>
      </c>
      <c r="U75" s="632" t="s">
        <v>1566</v>
      </c>
      <c r="V75" s="632" t="s">
        <v>1362</v>
      </c>
      <c r="W75" s="633" t="s">
        <v>1567</v>
      </c>
    </row>
    <row r="76" spans="1:24" ht="45" customHeight="1">
      <c r="A76" s="91" t="s">
        <v>1571</v>
      </c>
      <c r="B76" s="521" t="s">
        <v>1572</v>
      </c>
      <c r="C76" s="91" t="s">
        <v>1573</v>
      </c>
      <c r="D76" s="91" t="s">
        <v>1574</v>
      </c>
      <c r="E76" s="91" t="s">
        <v>1575</v>
      </c>
      <c r="F76" s="91" t="s">
        <v>1378</v>
      </c>
      <c r="G76" s="91" t="s">
        <v>1373</v>
      </c>
      <c r="H76" s="91">
        <v>2016</v>
      </c>
      <c r="I76" s="91" t="s">
        <v>1362</v>
      </c>
      <c r="J76" s="91" t="s">
        <v>1374</v>
      </c>
      <c r="K76" s="92">
        <v>25</v>
      </c>
      <c r="L76" s="92">
        <v>2.4</v>
      </c>
      <c r="M76" s="92">
        <v>2.4</v>
      </c>
      <c r="N76" s="642"/>
      <c r="O76" s="640" t="s">
        <v>1362</v>
      </c>
      <c r="P76" s="91" t="s">
        <v>1364</v>
      </c>
      <c r="Q76" s="632" t="s">
        <v>1365</v>
      </c>
      <c r="R76" s="640" t="s">
        <v>1366</v>
      </c>
      <c r="S76" s="632" t="s">
        <v>1531</v>
      </c>
      <c r="T76" s="632" t="s">
        <v>1366</v>
      </c>
      <c r="U76" s="632" t="s">
        <v>1566</v>
      </c>
      <c r="V76" s="632" t="s">
        <v>1362</v>
      </c>
      <c r="W76" s="633" t="s">
        <v>1576</v>
      </c>
    </row>
    <row r="77" spans="1:24" ht="45" customHeight="1">
      <c r="A77" s="91" t="s">
        <v>1571</v>
      </c>
      <c r="B77" s="521" t="s">
        <v>1572</v>
      </c>
      <c r="C77" s="91" t="s">
        <v>1573</v>
      </c>
      <c r="D77" s="91" t="s">
        <v>1577</v>
      </c>
      <c r="E77" s="91" t="s">
        <v>1578</v>
      </c>
      <c r="F77" s="91" t="s">
        <v>1378</v>
      </c>
      <c r="G77" s="91" t="s">
        <v>1373</v>
      </c>
      <c r="H77" s="91">
        <v>2022</v>
      </c>
      <c r="I77" s="91" t="s">
        <v>1362</v>
      </c>
      <c r="J77" s="91" t="s">
        <v>1363</v>
      </c>
      <c r="K77" s="92">
        <v>0</v>
      </c>
      <c r="L77" s="92">
        <v>1.8</v>
      </c>
      <c r="M77" s="92">
        <v>1.8</v>
      </c>
      <c r="N77" s="642"/>
      <c r="O77" s="640" t="s">
        <v>1362</v>
      </c>
      <c r="P77" s="91" t="s">
        <v>1364</v>
      </c>
      <c r="Q77" s="632" t="s">
        <v>1365</v>
      </c>
      <c r="R77" s="640" t="s">
        <v>1366</v>
      </c>
      <c r="S77" s="632" t="s">
        <v>1531</v>
      </c>
      <c r="T77" s="632" t="s">
        <v>1366</v>
      </c>
      <c r="U77" s="632" t="s">
        <v>1579</v>
      </c>
      <c r="V77" s="632" t="s">
        <v>1362</v>
      </c>
      <c r="W77" s="633" t="s">
        <v>1580</v>
      </c>
    </row>
    <row r="78" spans="1:24" s="1" customFormat="1" ht="45" customHeight="1">
      <c r="A78" s="91" t="s">
        <v>2514</v>
      </c>
      <c r="B78" s="91" t="s">
        <v>1135</v>
      </c>
      <c r="C78" s="91" t="s">
        <v>1136</v>
      </c>
      <c r="D78" s="91" t="s">
        <v>1581</v>
      </c>
      <c r="E78" s="91" t="s">
        <v>1582</v>
      </c>
      <c r="F78" s="91" t="s">
        <v>1378</v>
      </c>
      <c r="G78" s="91" t="s">
        <v>1361</v>
      </c>
      <c r="H78" s="91">
        <v>2024</v>
      </c>
      <c r="I78" s="91" t="s">
        <v>1362</v>
      </c>
      <c r="J78" s="91" t="s">
        <v>1583</v>
      </c>
      <c r="K78" s="92">
        <v>7</v>
      </c>
      <c r="L78" s="92">
        <v>0</v>
      </c>
      <c r="M78" s="92">
        <v>11.02</v>
      </c>
      <c r="N78" s="637">
        <v>2024</v>
      </c>
      <c r="O78" s="640" t="s">
        <v>1362</v>
      </c>
      <c r="P78" s="640" t="s">
        <v>1379</v>
      </c>
      <c r="Q78" s="632" t="s">
        <v>1380</v>
      </c>
      <c r="R78" s="640" t="s">
        <v>1366</v>
      </c>
      <c r="S78" s="632" t="s">
        <v>1531</v>
      </c>
      <c r="T78" s="632" t="s">
        <v>1438</v>
      </c>
      <c r="U78" s="632" t="s">
        <v>1369</v>
      </c>
      <c r="V78" s="632" t="s">
        <v>1362</v>
      </c>
      <c r="W78" s="633" t="s">
        <v>1584</v>
      </c>
      <c r="X78"/>
    </row>
    <row r="79" spans="1:24" ht="14.25" customHeight="1">
      <c r="A79" s="1405"/>
    </row>
    <row r="80" spans="1:24">
      <c r="A80" s="592" t="s">
        <v>1585</v>
      </c>
    </row>
  </sheetData>
  <mergeCells count="8">
    <mergeCell ref="S7:U7"/>
    <mergeCell ref="V7:W7"/>
    <mergeCell ref="A7:C7"/>
    <mergeCell ref="D7:F7"/>
    <mergeCell ref="G7:I7"/>
    <mergeCell ref="J7:L7"/>
    <mergeCell ref="M7:O7"/>
    <mergeCell ref="P7:R7"/>
  </mergeCells>
  <pageMargins left="0.59055118110236227" right="0.59055118110236227" top="0.59055118110236227" bottom="0.59055118110236227" header="0.31496062992125984" footer="0.31496062992125984"/>
  <pageSetup paperSize="9" scale="24" fitToHeight="0" orientation="landscape"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53D1-D25C-4EB2-BC90-B853179A037C}">
  <sheetPr codeName="Sheet11">
    <tabColor rgb="FF01515F"/>
    <pageSetUpPr fitToPage="1"/>
  </sheetPr>
  <dimension ref="A1:I38"/>
  <sheetViews>
    <sheetView showGridLines="0" topLeftCell="A28" zoomScaleNormal="100" workbookViewId="0">
      <selection activeCell="E33" sqref="E33"/>
    </sheetView>
  </sheetViews>
  <sheetFormatPr defaultColWidth="9" defaultRowHeight="14.25" customHeight="1"/>
  <cols>
    <col min="1" max="1" width="45.75" style="47" customWidth="1"/>
    <col min="2" max="2" width="16.75" style="47" customWidth="1"/>
    <col min="3" max="7" width="15.75" style="47" customWidth="1"/>
    <col min="8" max="8" width="2.625" style="1" customWidth="1"/>
  </cols>
  <sheetData>
    <row r="1" spans="1:8" ht="39.950000000000003" customHeight="1">
      <c r="H1"/>
    </row>
    <row r="2" spans="1:8" s="1" customFormat="1" ht="39.950000000000003" customHeight="1">
      <c r="A2" s="643" t="s">
        <v>1586</v>
      </c>
      <c r="B2" s="644"/>
      <c r="C2" s="644"/>
      <c r="D2" s="644"/>
      <c r="E2" s="644"/>
      <c r="F2" s="644"/>
      <c r="G2" s="644"/>
      <c r="H2" s="119"/>
    </row>
    <row r="3" spans="1:8" s="1" customFormat="1">
      <c r="A3" s="1502" t="s">
        <v>1587</v>
      </c>
      <c r="B3" s="1502"/>
      <c r="C3" s="1502"/>
      <c r="D3" s="1502"/>
      <c r="E3" s="1502"/>
      <c r="F3" s="1502"/>
      <c r="G3" s="1502"/>
      <c r="H3" s="120"/>
    </row>
    <row r="4" spans="1:8" s="88" customFormat="1" ht="14.25" customHeight="1">
      <c r="A4" s="645" t="s">
        <v>1588</v>
      </c>
      <c r="B4" s="646"/>
      <c r="C4" s="646"/>
      <c r="D4" s="647"/>
      <c r="E4" s="646"/>
      <c r="F4" s="646"/>
      <c r="G4" s="646"/>
      <c r="H4" s="646"/>
    </row>
    <row r="5" spans="1:8" s="88" customFormat="1" ht="15" customHeight="1">
      <c r="A5" s="648" t="s">
        <v>1589</v>
      </c>
      <c r="B5" s="649"/>
      <c r="C5" s="649"/>
      <c r="D5" s="649"/>
      <c r="E5" s="649"/>
      <c r="F5" s="649"/>
      <c r="G5" s="649"/>
      <c r="H5" s="122"/>
    </row>
    <row r="6" spans="1:8" s="61" customFormat="1" ht="42" customHeight="1">
      <c r="A6" s="110" t="s">
        <v>1087</v>
      </c>
      <c r="B6" s="111" t="s">
        <v>1590</v>
      </c>
      <c r="C6" s="111" t="s">
        <v>1591</v>
      </c>
      <c r="D6" s="111" t="s">
        <v>1592</v>
      </c>
      <c r="E6" s="111" t="s">
        <v>1593</v>
      </c>
      <c r="F6" s="111" t="s">
        <v>1594</v>
      </c>
      <c r="G6" s="111" t="s">
        <v>1595</v>
      </c>
      <c r="H6" s="650" t="s">
        <v>1596</v>
      </c>
    </row>
    <row r="7" spans="1:8" s="112" customFormat="1" ht="13.9" customHeight="1">
      <c r="A7" s="651" t="s">
        <v>1597</v>
      </c>
      <c r="B7" s="652">
        <v>0</v>
      </c>
      <c r="C7" s="652">
        <v>0</v>
      </c>
      <c r="D7" s="653">
        <v>0</v>
      </c>
      <c r="E7" s="653">
        <v>0</v>
      </c>
      <c r="F7" s="653">
        <v>0</v>
      </c>
      <c r="G7" s="653">
        <v>0</v>
      </c>
      <c r="H7" s="122"/>
    </row>
    <row r="8" spans="1:8" s="112" customFormat="1" ht="13.9" customHeight="1">
      <c r="A8" s="651" t="s">
        <v>1125</v>
      </c>
      <c r="B8" s="652">
        <v>0</v>
      </c>
      <c r="C8" s="652">
        <v>1</v>
      </c>
      <c r="D8" s="653">
        <v>6.8666114565673659</v>
      </c>
      <c r="E8" s="653">
        <v>7.5737181903197772</v>
      </c>
      <c r="F8" s="653">
        <v>0.19073920712687131</v>
      </c>
      <c r="G8" s="653">
        <v>0.17019591438920847</v>
      </c>
      <c r="H8" s="122"/>
    </row>
    <row r="9" spans="1:8" s="112" customFormat="1" ht="13.9" customHeight="1">
      <c r="A9" s="651" t="s">
        <v>1598</v>
      </c>
      <c r="B9" s="652">
        <v>0</v>
      </c>
      <c r="C9" s="652">
        <v>0</v>
      </c>
      <c r="D9" s="653">
        <v>0</v>
      </c>
      <c r="E9" s="653">
        <v>0</v>
      </c>
      <c r="F9" s="653">
        <v>0</v>
      </c>
      <c r="G9" s="653">
        <v>0</v>
      </c>
      <c r="H9" s="654"/>
    </row>
    <row r="10" spans="1:8" s="112" customFormat="1" ht="13.9" customHeight="1">
      <c r="A10" s="651" t="s">
        <v>1599</v>
      </c>
      <c r="B10" s="652">
        <v>0</v>
      </c>
      <c r="C10" s="652">
        <v>0</v>
      </c>
      <c r="D10" s="653">
        <v>1.1629576091368554</v>
      </c>
      <c r="E10" s="653">
        <v>4.4956780304729458</v>
      </c>
      <c r="F10" s="653">
        <v>0</v>
      </c>
      <c r="G10" s="653">
        <v>0.22478390152364733</v>
      </c>
      <c r="H10" s="654"/>
    </row>
    <row r="11" spans="1:8" s="112" customFormat="1" ht="13.9" customHeight="1">
      <c r="A11" s="655" t="s">
        <v>1600</v>
      </c>
      <c r="B11" s="656">
        <v>0</v>
      </c>
      <c r="C11" s="656">
        <v>0</v>
      </c>
      <c r="D11" s="657">
        <v>1.1672893125187795</v>
      </c>
      <c r="E11" s="657">
        <v>1.2415846060536297</v>
      </c>
      <c r="F11" s="657">
        <v>0</v>
      </c>
      <c r="G11" s="657">
        <v>0</v>
      </c>
      <c r="H11" s="654"/>
    </row>
    <row r="12" spans="1:8" s="112" customFormat="1" ht="13.9" customHeight="1">
      <c r="A12" s="658" t="s">
        <v>1601</v>
      </c>
      <c r="B12" s="659">
        <v>0</v>
      </c>
      <c r="C12" s="659">
        <v>1</v>
      </c>
      <c r="D12" s="660">
        <v>5.2748898189003715</v>
      </c>
      <c r="E12" s="660">
        <v>4.4265099668767851</v>
      </c>
      <c r="F12" s="660">
        <v>0.13954734970635904</v>
      </c>
      <c r="G12" s="660">
        <v>9.1012354459148848E-2</v>
      </c>
      <c r="H12" s="654"/>
    </row>
    <row r="13" spans="1:8" s="112" customFormat="1" ht="12" customHeight="1">
      <c r="A13" s="661"/>
      <c r="B13" s="661"/>
      <c r="C13" s="661"/>
      <c r="D13" s="661"/>
      <c r="E13" s="661"/>
      <c r="F13" s="661"/>
      <c r="G13" s="661"/>
      <c r="H13" s="125"/>
    </row>
    <row r="14" spans="1:8" s="109" customFormat="1" ht="15" customHeight="1">
      <c r="A14" s="645" t="s">
        <v>1602</v>
      </c>
      <c r="B14" s="645"/>
      <c r="C14" s="645"/>
      <c r="D14" s="645"/>
      <c r="E14" s="645"/>
      <c r="F14" s="645"/>
      <c r="G14" s="645"/>
      <c r="H14" s="645"/>
    </row>
    <row r="15" spans="1:8" s="113" customFormat="1" ht="13.9" customHeight="1">
      <c r="A15" s="648" t="s">
        <v>1603</v>
      </c>
      <c r="B15" s="662"/>
      <c r="C15" s="662"/>
      <c r="D15" s="662"/>
      <c r="E15" s="662"/>
      <c r="F15" s="662"/>
      <c r="G15" s="662"/>
      <c r="H15" s="662"/>
    </row>
    <row r="16" spans="1:8" s="61" customFormat="1" ht="13.9" customHeight="1">
      <c r="A16" s="114"/>
      <c r="B16" s="114"/>
      <c r="C16" s="111" t="s">
        <v>1604</v>
      </c>
      <c r="D16" s="111" t="s">
        <v>1605</v>
      </c>
      <c r="E16" s="663"/>
      <c r="F16" s="649"/>
      <c r="G16" s="649"/>
      <c r="H16" s="654"/>
    </row>
    <row r="17" spans="1:9" s="112" customFormat="1" ht="13.9" customHeight="1">
      <c r="A17" s="651" t="s">
        <v>1606</v>
      </c>
      <c r="B17" s="664" t="s">
        <v>1607</v>
      </c>
      <c r="C17" s="665">
        <v>1.0549779637800745</v>
      </c>
      <c r="D17" s="665">
        <v>0.88530199337535698</v>
      </c>
      <c r="E17" s="649"/>
      <c r="F17" s="649"/>
      <c r="G17" s="649"/>
      <c r="H17" s="61"/>
    </row>
    <row r="18" spans="1:9" s="112" customFormat="1" ht="13.9" customHeight="1">
      <c r="A18" s="666" t="s">
        <v>1608</v>
      </c>
      <c r="B18" s="664" t="s">
        <v>1607</v>
      </c>
      <c r="C18" s="665">
        <v>2.790946994127181E-2</v>
      </c>
      <c r="D18" s="665">
        <v>1.8202470891829772E-2</v>
      </c>
      <c r="E18" s="649"/>
      <c r="F18" s="649"/>
      <c r="G18" s="649"/>
      <c r="H18" s="61"/>
    </row>
    <row r="19" spans="1:9" s="112" customFormat="1" ht="13.9" customHeight="1">
      <c r="A19" s="666" t="s">
        <v>1609</v>
      </c>
      <c r="B19" s="664" t="s">
        <v>1607</v>
      </c>
      <c r="C19" s="665">
        <v>0.18699344860652112</v>
      </c>
      <c r="D19" s="665">
        <v>6.9500343405168211E-2</v>
      </c>
      <c r="E19" s="649"/>
      <c r="F19" s="649"/>
      <c r="G19" s="649"/>
      <c r="H19" s="61"/>
    </row>
    <row r="20" spans="1:9" s="112" customFormat="1" ht="13.9" customHeight="1">
      <c r="A20" s="651" t="s">
        <v>1610</v>
      </c>
      <c r="B20" s="664"/>
      <c r="C20" s="667">
        <v>378</v>
      </c>
      <c r="D20" s="667">
        <v>535</v>
      </c>
      <c r="E20" s="649"/>
      <c r="F20" s="668"/>
      <c r="G20" s="668"/>
      <c r="H20" s="61"/>
    </row>
    <row r="21" spans="1:9" s="112" customFormat="1" ht="13.9" customHeight="1">
      <c r="A21" s="669" t="s">
        <v>1611</v>
      </c>
      <c r="B21" s="670"/>
      <c r="C21" s="671">
        <v>67</v>
      </c>
      <c r="D21" s="671">
        <v>42</v>
      </c>
      <c r="E21" s="649"/>
      <c r="F21" s="668"/>
      <c r="G21" s="668"/>
      <c r="H21" s="61"/>
    </row>
    <row r="22" spans="1:9" s="112" customFormat="1" ht="13.9" customHeight="1">
      <c r="A22" s="658" t="s">
        <v>1612</v>
      </c>
      <c r="B22" s="672"/>
      <c r="C22" s="673">
        <v>71660264.569999993</v>
      </c>
      <c r="D22" s="673">
        <v>120862712.16</v>
      </c>
      <c r="E22" s="668"/>
      <c r="F22" s="668"/>
      <c r="G22" s="668"/>
      <c r="H22" s="61"/>
    </row>
    <row r="23" spans="1:9" s="113" customFormat="1" ht="14.65" customHeight="1">
      <c r="A23" s="674"/>
      <c r="B23" s="675"/>
      <c r="C23" s="675"/>
      <c r="D23" s="675"/>
      <c r="E23" s="675"/>
      <c r="F23" s="661"/>
      <c r="G23" s="661"/>
      <c r="H23" s="597"/>
    </row>
    <row r="24" spans="1:9" s="113" customFormat="1" ht="16.149999999999999" customHeight="1">
      <c r="A24" s="645" t="s">
        <v>1613</v>
      </c>
      <c r="B24" s="676"/>
      <c r="C24" s="676"/>
      <c r="D24" s="676"/>
      <c r="E24" s="676"/>
      <c r="F24" s="676"/>
      <c r="G24" s="676"/>
      <c r="H24" s="597"/>
      <c r="I24" s="597"/>
    </row>
    <row r="25" spans="1:9" s="112" customFormat="1" ht="13.9" customHeight="1">
      <c r="A25" s="648" t="s">
        <v>1614</v>
      </c>
      <c r="B25" s="677"/>
      <c r="C25" s="677"/>
      <c r="D25" s="677"/>
      <c r="E25" s="677"/>
      <c r="F25" s="677"/>
      <c r="G25" s="677"/>
      <c r="H25" s="61"/>
    </row>
    <row r="26" spans="1:9" s="61" customFormat="1" ht="28.15" customHeight="1">
      <c r="A26" s="110" t="s">
        <v>1615</v>
      </c>
      <c r="B26" s="115" t="s">
        <v>1616</v>
      </c>
      <c r="C26" s="111" t="s">
        <v>1617</v>
      </c>
      <c r="D26" s="115" t="s">
        <v>1618</v>
      </c>
      <c r="E26" s="111" t="s">
        <v>1617</v>
      </c>
      <c r="F26" s="116" t="s">
        <v>1619</v>
      </c>
      <c r="G26" s="116" t="s">
        <v>1617</v>
      </c>
    </row>
    <row r="27" spans="1:9" s="112" customFormat="1" ht="13.9" customHeight="1">
      <c r="A27" s="651" t="s">
        <v>1620</v>
      </c>
      <c r="B27" s="678">
        <v>4.7422911047153535</v>
      </c>
      <c r="C27" s="679">
        <v>5.3842467714523008E-2</v>
      </c>
      <c r="D27" s="667">
        <v>21</v>
      </c>
      <c r="E27" s="679">
        <v>-0.3</v>
      </c>
      <c r="F27" s="680">
        <v>0.10907788959367189</v>
      </c>
      <c r="G27" s="679">
        <v>-0.35836535533134189</v>
      </c>
      <c r="H27" s="61"/>
    </row>
    <row r="28" spans="1:9" s="112" customFormat="1" ht="13.9" customHeight="1">
      <c r="A28" s="651" t="s">
        <v>1621</v>
      </c>
      <c r="B28" s="678">
        <v>4.5</v>
      </c>
      <c r="C28" s="679">
        <v>0.09</v>
      </c>
      <c r="D28" s="667">
        <v>30</v>
      </c>
      <c r="E28" s="679">
        <v>0.25</v>
      </c>
      <c r="F28" s="681">
        <v>0.17</v>
      </c>
      <c r="G28" s="679">
        <v>0.13</v>
      </c>
      <c r="H28" s="61"/>
    </row>
    <row r="29" spans="1:9" s="112" customFormat="1" ht="13.9" customHeight="1">
      <c r="A29" s="651" t="s">
        <v>1622</v>
      </c>
      <c r="B29" s="682">
        <v>4.0999999999999996</v>
      </c>
      <c r="C29" s="683">
        <v>7.8947368421052586E-2</v>
      </c>
      <c r="D29" s="664">
        <v>24</v>
      </c>
      <c r="E29" s="683">
        <v>-0.27272727272727271</v>
      </c>
      <c r="F29" s="680">
        <v>0.16</v>
      </c>
      <c r="G29" s="684">
        <v>-0.23809523809523805</v>
      </c>
      <c r="H29" s="61"/>
    </row>
    <row r="30" spans="1:9" s="112" customFormat="1" ht="13.9" customHeight="1">
      <c r="A30" s="651" t="s">
        <v>1623</v>
      </c>
      <c r="B30" s="682">
        <v>3.8</v>
      </c>
      <c r="C30" s="683">
        <v>-0.11627906976744186</v>
      </c>
      <c r="D30" s="664">
        <v>33</v>
      </c>
      <c r="E30" s="683">
        <v>-0.21428571428571427</v>
      </c>
      <c r="F30" s="680">
        <v>0.21</v>
      </c>
      <c r="G30" s="684">
        <v>-0.16000000000000003</v>
      </c>
      <c r="H30" s="61"/>
    </row>
    <row r="31" spans="1:9" s="112" customFormat="1" ht="14.25" customHeight="1">
      <c r="A31" s="651" t="s">
        <v>1624</v>
      </c>
      <c r="B31" s="682">
        <v>4.3</v>
      </c>
      <c r="C31" s="683">
        <v>0</v>
      </c>
      <c r="D31" s="664">
        <v>42</v>
      </c>
      <c r="E31" s="683">
        <v>-0.14285714285714285</v>
      </c>
      <c r="F31" s="680">
        <v>0.25</v>
      </c>
      <c r="G31" s="684">
        <v>-0.24242424242424246</v>
      </c>
      <c r="H31" s="61"/>
    </row>
    <row r="32" spans="1:9" ht="14.25" customHeight="1">
      <c r="H32"/>
    </row>
    <row r="33" spans="1:8" ht="294" customHeight="1">
      <c r="A33" s="1505"/>
      <c r="B33" s="1505"/>
      <c r="C33" s="1505"/>
      <c r="H33"/>
    </row>
    <row r="34" spans="1:8" s="1" customFormat="1">
      <c r="A34" s="685" t="s">
        <v>1155</v>
      </c>
      <c r="B34" s="649"/>
      <c r="C34" s="649"/>
      <c r="D34" s="649"/>
      <c r="E34" s="649"/>
      <c r="F34" s="649"/>
      <c r="G34"/>
      <c r="H34"/>
    </row>
    <row r="35" spans="1:8" s="117" customFormat="1" ht="30" customHeight="1">
      <c r="A35" s="1503" t="s">
        <v>1625</v>
      </c>
      <c r="B35" s="1503"/>
      <c r="C35" s="1503"/>
      <c r="D35" s="1503"/>
      <c r="E35" s="1503"/>
      <c r="F35" s="1503"/>
      <c r="G35" s="603"/>
      <c r="H35" s="603"/>
    </row>
    <row r="36" spans="1:8" s="117" customFormat="1" ht="12.6" customHeight="1">
      <c r="A36" s="1504" t="s">
        <v>1626</v>
      </c>
      <c r="B36" s="1504"/>
      <c r="C36" s="1504"/>
      <c r="D36" s="1504"/>
      <c r="E36" s="1504"/>
      <c r="F36" s="1504"/>
      <c r="G36" s="603"/>
      <c r="H36" s="603"/>
    </row>
    <row r="37" spans="1:8" s="117" customFormat="1" ht="14.65" customHeight="1">
      <c r="A37" s="686" t="s">
        <v>1627</v>
      </c>
      <c r="B37" s="687"/>
      <c r="C37" s="687"/>
      <c r="D37" s="687"/>
      <c r="E37" s="687"/>
      <c r="F37" s="687"/>
      <c r="G37" s="603"/>
      <c r="H37" s="603"/>
    </row>
    <row r="38" spans="1:8">
      <c r="H38"/>
    </row>
  </sheetData>
  <mergeCells count="4">
    <mergeCell ref="A3:G3"/>
    <mergeCell ref="A35:F35"/>
    <mergeCell ref="A36:F36"/>
    <mergeCell ref="A33:C33"/>
  </mergeCells>
  <pageMargins left="0.59055118110236227" right="0.59055118110236227" top="0.59055118110236227" bottom="0.59055118110236227" header="0.31496062992125984" footer="0.31496062992125984"/>
  <pageSetup paperSize="9" scale="8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3FFF-124B-442E-8D0F-2222A3BBF983}">
  <sheetPr codeName="Sheet12">
    <tabColor rgb="FF01515F"/>
    <pageSetUpPr fitToPage="1"/>
  </sheetPr>
  <dimension ref="A1:J73"/>
  <sheetViews>
    <sheetView showGridLines="0" topLeftCell="A55" zoomScaleNormal="100" workbookViewId="0">
      <selection activeCell="B2" sqref="B2"/>
    </sheetView>
  </sheetViews>
  <sheetFormatPr defaultColWidth="9" defaultRowHeight="14.25" customHeight="1"/>
  <cols>
    <col min="1" max="1" width="30.75" customWidth="1"/>
    <col min="2" max="9" width="15.75" customWidth="1"/>
    <col min="10" max="10" width="2.5" customWidth="1"/>
  </cols>
  <sheetData>
    <row r="1" spans="1:8" s="118" customFormat="1" ht="39.950000000000003" customHeight="1">
      <c r="G1" s="1507"/>
      <c r="H1" s="1507"/>
    </row>
    <row r="2" spans="1:8" s="119" customFormat="1" ht="39.950000000000003" customHeight="1">
      <c r="A2" s="688" t="s">
        <v>1628</v>
      </c>
      <c r="E2" s="118"/>
      <c r="F2" s="118"/>
      <c r="G2" s="1507"/>
      <c r="H2" s="1507"/>
    </row>
    <row r="3" spans="1:8" s="120" customFormat="1" ht="30" customHeight="1">
      <c r="A3" s="1502" t="s">
        <v>1629</v>
      </c>
      <c r="B3" s="1502"/>
      <c r="C3" s="1502"/>
      <c r="D3" s="1502"/>
      <c r="E3" s="1502"/>
      <c r="F3" s="1502"/>
      <c r="G3" s="1502"/>
      <c r="H3" s="1502"/>
    </row>
    <row r="4" spans="1:8" s="121" customFormat="1" ht="18" customHeight="1">
      <c r="A4" s="646" t="s">
        <v>93</v>
      </c>
      <c r="B4" s="646"/>
      <c r="C4" s="646"/>
      <c r="D4" s="646"/>
      <c r="E4" s="646"/>
      <c r="F4" s="646"/>
      <c r="G4" s="646"/>
      <c r="H4" s="646"/>
    </row>
    <row r="5" spans="1:8" s="122" customFormat="1" ht="13.9" customHeight="1">
      <c r="A5" s="689" t="s">
        <v>1630</v>
      </c>
      <c r="B5" s="648"/>
    </row>
    <row r="6" spans="1:8" s="125" customFormat="1" ht="13.9" customHeight="1">
      <c r="A6" s="123" t="s">
        <v>1087</v>
      </c>
      <c r="B6" s="124" t="s">
        <v>1624</v>
      </c>
      <c r="C6" s="124" t="s">
        <v>1623</v>
      </c>
      <c r="D6" s="124" t="s">
        <v>1622</v>
      </c>
      <c r="E6" s="124" t="s">
        <v>1621</v>
      </c>
      <c r="F6" s="124" t="s">
        <v>1620</v>
      </c>
    </row>
    <row r="7" spans="1:8" s="125" customFormat="1" ht="13.9" customHeight="1">
      <c r="A7" s="651" t="s">
        <v>1597</v>
      </c>
      <c r="B7" s="653">
        <v>0</v>
      </c>
      <c r="C7" s="653">
        <v>0</v>
      </c>
      <c r="D7" s="653">
        <v>0</v>
      </c>
      <c r="E7" s="653">
        <v>0.21</v>
      </c>
      <c r="F7" s="653">
        <v>0</v>
      </c>
    </row>
    <row r="8" spans="1:8" s="125" customFormat="1" ht="13.9" customHeight="1">
      <c r="A8" s="651" t="s">
        <v>1125</v>
      </c>
      <c r="B8" s="653">
        <v>3.990381871186075</v>
      </c>
      <c r="C8" s="653">
        <v>3.9888484071914641</v>
      </c>
      <c r="D8" s="653">
        <v>3.8219572633834753</v>
      </c>
      <c r="E8" s="653">
        <v>4.28</v>
      </c>
      <c r="F8" s="653">
        <v>3.9844069200855601</v>
      </c>
    </row>
    <row r="9" spans="1:8" s="125" customFormat="1" ht="13.9" customHeight="1">
      <c r="A9" s="651" t="s">
        <v>1598</v>
      </c>
      <c r="B9" s="653">
        <v>0</v>
      </c>
      <c r="C9" s="653">
        <v>0</v>
      </c>
      <c r="D9" s="653">
        <v>0</v>
      </c>
      <c r="E9" s="653">
        <v>0</v>
      </c>
      <c r="F9" s="653">
        <v>0</v>
      </c>
    </row>
    <row r="10" spans="1:8" s="125" customFormat="1" ht="13.9" customHeight="1">
      <c r="A10" s="651" t="s">
        <v>1599</v>
      </c>
      <c r="B10" s="653">
        <v>0.14864778042508575</v>
      </c>
      <c r="C10" s="653">
        <v>0.14988325982588638</v>
      </c>
      <c r="D10" s="653">
        <v>0</v>
      </c>
      <c r="E10" s="653">
        <v>1.01</v>
      </c>
      <c r="F10" s="653">
        <v>0.37674760995507556</v>
      </c>
    </row>
    <row r="11" spans="1:8" s="125" customFormat="1" ht="13.9" customHeight="1">
      <c r="A11" s="655" t="s">
        <v>1600</v>
      </c>
      <c r="B11" s="653">
        <v>0.95350492518750174</v>
      </c>
      <c r="C11" s="653">
        <v>1.7599174246744342</v>
      </c>
      <c r="D11" s="657">
        <v>1.1334606996824563</v>
      </c>
      <c r="E11" s="657">
        <v>1.24</v>
      </c>
      <c r="F11" s="657">
        <v>0.5779269593637425</v>
      </c>
    </row>
    <row r="12" spans="1:8" s="125" customFormat="1" ht="13.9" customHeight="1">
      <c r="A12" s="690" t="s">
        <v>1601</v>
      </c>
      <c r="B12" s="691">
        <v>2.742913409332949</v>
      </c>
      <c r="C12" s="691">
        <v>3.1130682295587975</v>
      </c>
      <c r="D12" s="691">
        <v>2.7196218162377379</v>
      </c>
      <c r="E12" s="691">
        <v>2.95</v>
      </c>
      <c r="F12" s="691">
        <v>2.5243740163106922</v>
      </c>
    </row>
    <row r="13" spans="1:8" s="126" customFormat="1" ht="13.9" customHeight="1">
      <c r="A13" s="692"/>
      <c r="B13" s="692"/>
      <c r="C13" s="693"/>
      <c r="D13" s="694"/>
      <c r="E13" s="694"/>
      <c r="F13" s="694"/>
      <c r="G13" s="694"/>
    </row>
    <row r="14" spans="1:8" s="127" customFormat="1" ht="18" customHeight="1">
      <c r="A14" s="646" t="s">
        <v>95</v>
      </c>
      <c r="B14" s="646"/>
      <c r="C14" s="646"/>
      <c r="D14" s="646"/>
      <c r="E14" s="646"/>
      <c r="F14" s="646"/>
      <c r="G14" s="646"/>
      <c r="H14" s="646"/>
    </row>
    <row r="15" spans="1:8" s="127" customFormat="1" ht="13.9" customHeight="1">
      <c r="A15" s="689" t="s">
        <v>1630</v>
      </c>
      <c r="B15" s="689"/>
      <c r="C15" s="122"/>
      <c r="D15" s="122"/>
      <c r="E15" s="122"/>
      <c r="F15" s="122"/>
      <c r="H15" s="122"/>
    </row>
    <row r="16" spans="1:8" s="126" customFormat="1" ht="13.9" customHeight="1">
      <c r="A16" s="123" t="s">
        <v>1087</v>
      </c>
      <c r="B16" s="124" t="s">
        <v>1624</v>
      </c>
      <c r="C16" s="124" t="s">
        <v>1623</v>
      </c>
      <c r="D16" s="124" t="s">
        <v>1622</v>
      </c>
      <c r="E16" s="124" t="s">
        <v>1621</v>
      </c>
      <c r="F16" s="124" t="s">
        <v>1620</v>
      </c>
    </row>
    <row r="17" spans="1:6" s="126" customFormat="1" ht="13.9" customHeight="1">
      <c r="A17" s="651" t="s">
        <v>1597</v>
      </c>
      <c r="B17" s="653">
        <v>0</v>
      </c>
      <c r="C17" s="653">
        <v>0</v>
      </c>
      <c r="D17" s="653">
        <v>0</v>
      </c>
      <c r="E17" s="653">
        <v>0.28000000000000003</v>
      </c>
      <c r="F17" s="653">
        <v>0</v>
      </c>
    </row>
    <row r="18" spans="1:6" s="126" customFormat="1" ht="13.9" customHeight="1">
      <c r="A18" s="651" t="s">
        <v>1125</v>
      </c>
      <c r="B18" s="653">
        <v>6.1036910471368868</v>
      </c>
      <c r="C18" s="653">
        <v>5.5492520396496579</v>
      </c>
      <c r="D18" s="653">
        <v>4.70256569856656</v>
      </c>
      <c r="E18" s="653">
        <v>5.24</v>
      </c>
      <c r="F18" s="653">
        <v>4.8066280195971567</v>
      </c>
    </row>
    <row r="19" spans="1:6" s="126" customFormat="1" ht="13.9" customHeight="1">
      <c r="A19" s="651" t="s">
        <v>1598</v>
      </c>
      <c r="B19" s="653">
        <v>0</v>
      </c>
      <c r="C19" s="653">
        <v>0</v>
      </c>
      <c r="D19" s="653">
        <v>0</v>
      </c>
      <c r="E19" s="653">
        <v>0</v>
      </c>
      <c r="F19" s="653">
        <v>0</v>
      </c>
    </row>
    <row r="20" spans="1:6" s="126" customFormat="1" ht="13.9" customHeight="1">
      <c r="A20" s="651" t="s">
        <v>1599</v>
      </c>
      <c r="B20" s="653">
        <v>0</v>
      </c>
      <c r="C20" s="653">
        <v>0</v>
      </c>
      <c r="D20" s="653">
        <v>0</v>
      </c>
      <c r="E20" s="653">
        <v>0</v>
      </c>
      <c r="F20" s="653">
        <v>0</v>
      </c>
    </row>
    <row r="21" spans="1:6" s="126" customFormat="1" ht="13.9" customHeight="1">
      <c r="A21" s="655" t="s">
        <v>1600</v>
      </c>
      <c r="B21" s="653">
        <v>2.5127418697270372</v>
      </c>
      <c r="C21" s="653">
        <v>3.6314985495246641</v>
      </c>
      <c r="D21" s="657">
        <v>3.3664480778160084</v>
      </c>
      <c r="E21" s="657">
        <v>2.4700000000000002</v>
      </c>
      <c r="F21" s="657">
        <v>1.2359533897257666</v>
      </c>
    </row>
    <row r="22" spans="1:6" s="126" customFormat="1" ht="13.9" customHeight="1">
      <c r="A22" s="690" t="s">
        <v>1601</v>
      </c>
      <c r="B22" s="691">
        <v>4.7815125705903707</v>
      </c>
      <c r="C22" s="691">
        <v>4.7336917493088544</v>
      </c>
      <c r="D22" s="691">
        <v>4.1142663256079164</v>
      </c>
      <c r="E22" s="691">
        <v>4.3499999999999996</v>
      </c>
      <c r="F22" s="691">
        <v>3.7677784420716942</v>
      </c>
    </row>
    <row r="23" spans="1:6" s="126" customFormat="1" ht="13.9" customHeight="1">
      <c r="A23" s="692"/>
      <c r="B23" s="692"/>
      <c r="C23" s="693"/>
      <c r="D23" s="694"/>
      <c r="E23" s="694"/>
      <c r="F23" s="694"/>
    </row>
    <row r="24" spans="1:6" s="126" customFormat="1" ht="18" customHeight="1">
      <c r="A24" s="695" t="s">
        <v>1631</v>
      </c>
      <c r="B24" s="646"/>
      <c r="C24" s="646"/>
      <c r="D24" s="646"/>
      <c r="E24" s="646"/>
      <c r="F24" s="696"/>
    </row>
    <row r="25" spans="1:6" s="126" customFormat="1" ht="13.9" customHeight="1">
      <c r="A25" s="689" t="s">
        <v>1630</v>
      </c>
      <c r="B25" s="689"/>
      <c r="C25" s="122"/>
      <c r="D25" s="122"/>
      <c r="E25" s="122"/>
      <c r="F25" s="122"/>
    </row>
    <row r="26" spans="1:6" s="126" customFormat="1" ht="13.9" customHeight="1">
      <c r="A26" s="123" t="s">
        <v>1087</v>
      </c>
      <c r="B26" s="124" t="s">
        <v>1624</v>
      </c>
      <c r="C26" s="124" t="s">
        <v>1623</v>
      </c>
      <c r="D26" s="124" t="s">
        <v>1622</v>
      </c>
      <c r="E26" s="124" t="s">
        <v>1621</v>
      </c>
      <c r="F26" s="124" t="s">
        <v>1620</v>
      </c>
    </row>
    <row r="27" spans="1:6" s="126" customFormat="1" ht="13.9" customHeight="1">
      <c r="A27" s="651" t="s">
        <v>1597</v>
      </c>
      <c r="B27" s="653">
        <v>0</v>
      </c>
      <c r="C27" s="653">
        <v>0</v>
      </c>
      <c r="D27" s="653">
        <v>0</v>
      </c>
      <c r="E27" s="653">
        <v>0</v>
      </c>
      <c r="F27" s="653">
        <v>0</v>
      </c>
    </row>
    <row r="28" spans="1:6" s="126" customFormat="1" ht="13.9" customHeight="1">
      <c r="A28" s="651" t="s">
        <v>1125</v>
      </c>
      <c r="B28" s="653">
        <v>2.3937348353969261</v>
      </c>
      <c r="C28" s="697">
        <v>2.6001873219842078</v>
      </c>
      <c r="D28" s="697">
        <v>2.9451053133640785</v>
      </c>
      <c r="E28" s="697">
        <v>3.27</v>
      </c>
      <c r="F28" s="653">
        <v>3.2507419648338818</v>
      </c>
    </row>
    <row r="29" spans="1:6" s="126" customFormat="1" ht="13.9" customHeight="1">
      <c r="A29" s="651" t="s">
        <v>1598</v>
      </c>
      <c r="B29" s="653">
        <v>0</v>
      </c>
      <c r="C29" s="653">
        <v>0</v>
      </c>
      <c r="D29" s="653">
        <v>0</v>
      </c>
      <c r="E29" s="653">
        <v>0</v>
      </c>
      <c r="F29" s="653">
        <v>0</v>
      </c>
    </row>
    <row r="30" spans="1:6" s="126" customFormat="1" ht="13.9" customHeight="1">
      <c r="A30" s="651" t="s">
        <v>1599</v>
      </c>
      <c r="B30" s="653">
        <v>0.60395134442347442</v>
      </c>
      <c r="C30" s="697">
        <v>0.45475546682124357</v>
      </c>
      <c r="D30" s="697">
        <v>0</v>
      </c>
      <c r="E30" s="697">
        <v>1.17</v>
      </c>
      <c r="F30" s="653">
        <v>0.44956780304729466</v>
      </c>
    </row>
    <row r="31" spans="1:6" s="126" customFormat="1" ht="13.9" customHeight="1">
      <c r="A31" s="655" t="s">
        <v>1600</v>
      </c>
      <c r="B31" s="653">
        <v>0.46202108571831002</v>
      </c>
      <c r="C31" s="653">
        <v>0.98848220534333942</v>
      </c>
      <c r="D31" s="657">
        <v>0.31026290747991125</v>
      </c>
      <c r="E31" s="657">
        <v>0.86</v>
      </c>
      <c r="F31" s="657">
        <v>0.40794922770333542</v>
      </c>
    </row>
    <row r="32" spans="1:6" s="126" customFormat="1" ht="13.9" customHeight="1">
      <c r="A32" s="690" t="s">
        <v>1601</v>
      </c>
      <c r="B32" s="698">
        <v>1.5203532744502788</v>
      </c>
      <c r="C32" s="698">
        <v>1.9214579150954678</v>
      </c>
      <c r="D32" s="691">
        <v>1.6998684822043997</v>
      </c>
      <c r="E32" s="691">
        <v>1.99</v>
      </c>
      <c r="F32" s="691">
        <v>1.7871516875614684</v>
      </c>
    </row>
    <row r="33" spans="1:9" ht="14.25" hidden="1" customHeight="1"/>
    <row r="34" spans="1:9" s="126" customFormat="1" ht="18" customHeight="1">
      <c r="A34" s="699" t="s">
        <v>99</v>
      </c>
      <c r="B34" s="119"/>
      <c r="C34" s="119"/>
      <c r="D34" s="119"/>
      <c r="E34" s="119"/>
      <c r="F34" s="119"/>
      <c r="G34" s="119"/>
      <c r="H34" s="119"/>
      <c r="I34" s="119"/>
    </row>
    <row r="35" spans="1:9" s="125" customFormat="1" ht="14.1" customHeight="1">
      <c r="A35" s="1506"/>
      <c r="B35" s="1506"/>
      <c r="C35" s="1506" t="s">
        <v>1632</v>
      </c>
      <c r="D35" s="1506"/>
      <c r="E35" s="1506"/>
      <c r="F35" s="1506" t="s">
        <v>1633</v>
      </c>
      <c r="G35" s="1506"/>
      <c r="H35" s="1506"/>
      <c r="I35" s="1506"/>
    </row>
    <row r="36" spans="1:9" s="125" customFormat="1" ht="28.15" customHeight="1">
      <c r="A36" s="129" t="s">
        <v>1615</v>
      </c>
      <c r="B36" s="130" t="s">
        <v>1634</v>
      </c>
      <c r="C36" s="131" t="s">
        <v>1635</v>
      </c>
      <c r="D36" s="131" t="s">
        <v>1636</v>
      </c>
      <c r="E36" s="132" t="s">
        <v>1637</v>
      </c>
      <c r="F36" s="131" t="s">
        <v>1635</v>
      </c>
      <c r="G36" s="131" t="s">
        <v>1636</v>
      </c>
      <c r="H36" s="131" t="s">
        <v>1637</v>
      </c>
      <c r="I36" s="131" t="s">
        <v>1601</v>
      </c>
    </row>
    <row r="37" spans="1:9" s="125" customFormat="1" ht="14.1" customHeight="1">
      <c r="A37" s="700" t="s">
        <v>1620</v>
      </c>
      <c r="B37" s="701">
        <v>270</v>
      </c>
      <c r="C37" s="702">
        <v>38</v>
      </c>
      <c r="D37" s="702">
        <v>192</v>
      </c>
      <c r="E37" s="703">
        <v>40</v>
      </c>
      <c r="F37" s="704">
        <v>0.53027992888416431</v>
      </c>
      <c r="G37" s="704">
        <v>2.6793091143620935</v>
      </c>
      <c r="H37" s="704">
        <v>0.55818939882543617</v>
      </c>
      <c r="I37" s="704">
        <v>3.7677784420716942</v>
      </c>
    </row>
    <row r="38" spans="1:9" s="125" customFormat="1" ht="14.1" customHeight="1">
      <c r="A38" s="700" t="s">
        <v>1621</v>
      </c>
      <c r="B38" s="701">
        <v>304</v>
      </c>
      <c r="C38" s="702">
        <v>34</v>
      </c>
      <c r="D38" s="702">
        <v>220</v>
      </c>
      <c r="E38" s="703">
        <v>50</v>
      </c>
      <c r="F38" s="704">
        <v>0.48602868899411228</v>
      </c>
      <c r="G38" s="704">
        <v>3.1448915170207266</v>
      </c>
      <c r="H38" s="704">
        <v>0.71474807205016511</v>
      </c>
      <c r="I38" s="704">
        <v>4.3456682780650038</v>
      </c>
    </row>
    <row r="39" spans="1:9" s="125" customFormat="1" ht="14.1" customHeight="1">
      <c r="A39" s="705" t="s">
        <v>1622</v>
      </c>
      <c r="B39" s="706">
        <v>269</v>
      </c>
      <c r="C39" s="707">
        <v>46</v>
      </c>
      <c r="D39" s="707">
        <v>169</v>
      </c>
      <c r="E39" s="708">
        <v>54</v>
      </c>
      <c r="F39" s="709">
        <v>0.70355483634930915</v>
      </c>
      <c r="G39" s="709">
        <v>2.58479929006594</v>
      </c>
      <c r="H39" s="709">
        <v>0.82591219919266723</v>
      </c>
      <c r="I39" s="709">
        <v>4.1142663256079164</v>
      </c>
    </row>
    <row r="40" spans="1:9" s="125" customFormat="1" ht="14.1" customHeight="1">
      <c r="A40" s="705" t="s">
        <v>1623</v>
      </c>
      <c r="B40" s="706">
        <v>317</v>
      </c>
      <c r="C40" s="707">
        <v>71</v>
      </c>
      <c r="D40" s="707">
        <v>192</v>
      </c>
      <c r="E40" s="708">
        <v>54</v>
      </c>
      <c r="F40" s="709">
        <v>1.060227489592835</v>
      </c>
      <c r="G40" s="709">
        <v>2.8670940563637228</v>
      </c>
      <c r="H40" s="709">
        <v>0.80637020335229703</v>
      </c>
      <c r="I40" s="709">
        <v>4.7336917493088544</v>
      </c>
    </row>
    <row r="41" spans="1:9" s="125" customFormat="1" ht="14.1" customHeight="1">
      <c r="A41" s="705" t="s">
        <v>1624</v>
      </c>
      <c r="B41" s="706">
        <v>298</v>
      </c>
      <c r="C41" s="707">
        <v>43</v>
      </c>
      <c r="D41" s="707">
        <v>202</v>
      </c>
      <c r="E41" s="708">
        <v>53</v>
      </c>
      <c r="F41" s="709">
        <v>0.6899498004543152</v>
      </c>
      <c r="G41" s="709">
        <v>3.2411595277156202</v>
      </c>
      <c r="H41" s="709">
        <v>0.85040324242043508</v>
      </c>
      <c r="I41" s="709">
        <v>4.7815125705903707</v>
      </c>
    </row>
    <row r="42" spans="1:9" s="125" customFormat="1" ht="11.25"/>
    <row r="43" spans="1:9" s="126" customFormat="1" ht="18">
      <c r="A43" s="695" t="s">
        <v>1638</v>
      </c>
      <c r="B43" s="119"/>
      <c r="C43" s="119"/>
      <c r="D43" s="119"/>
      <c r="E43" s="119"/>
      <c r="F43" s="119"/>
      <c r="G43" s="119"/>
      <c r="H43" s="119"/>
      <c r="I43" s="119"/>
    </row>
    <row r="44" spans="1:9" s="125" customFormat="1" ht="14.1" customHeight="1">
      <c r="A44" s="1506"/>
      <c r="B44" s="1506"/>
      <c r="C44" s="1506" t="s">
        <v>1632</v>
      </c>
      <c r="D44" s="1506"/>
      <c r="E44" s="1506"/>
      <c r="F44" s="1506" t="s">
        <v>1639</v>
      </c>
      <c r="G44" s="1506"/>
      <c r="H44" s="1506"/>
      <c r="I44" s="1506"/>
    </row>
    <row r="45" spans="1:9" s="125" customFormat="1" ht="29.1" customHeight="1">
      <c r="A45" s="129" t="s">
        <v>1615</v>
      </c>
      <c r="B45" s="132" t="s">
        <v>1640</v>
      </c>
      <c r="C45" s="131" t="s">
        <v>1635</v>
      </c>
      <c r="D45" s="131" t="s">
        <v>1636</v>
      </c>
      <c r="E45" s="132" t="s">
        <v>1637</v>
      </c>
      <c r="F45" s="131" t="s">
        <v>1635</v>
      </c>
      <c r="G45" s="131" t="s">
        <v>1636</v>
      </c>
      <c r="H45" s="131" t="s">
        <v>1637</v>
      </c>
      <c r="I45" s="131" t="s">
        <v>1601</v>
      </c>
    </row>
    <row r="46" spans="1:9" s="125" customFormat="1" ht="14.1" customHeight="1">
      <c r="A46" s="700" t="s">
        <v>1620</v>
      </c>
      <c r="B46" s="703">
        <v>216</v>
      </c>
      <c r="C46" s="702">
        <v>1</v>
      </c>
      <c r="D46" s="702">
        <v>139</v>
      </c>
      <c r="E46" s="703">
        <v>76</v>
      </c>
      <c r="F46" s="704">
        <v>8.2738504053771686E-3</v>
      </c>
      <c r="G46" s="704">
        <v>1.1500652063474264</v>
      </c>
      <c r="H46" s="704">
        <v>0.62881263080866479</v>
      </c>
      <c r="I46" s="704">
        <v>1.7871516875614684</v>
      </c>
    </row>
    <row r="47" spans="1:9" s="125" customFormat="1" ht="14.1" customHeight="1">
      <c r="A47" s="700" t="s">
        <v>1621</v>
      </c>
      <c r="B47" s="708">
        <v>202</v>
      </c>
      <c r="C47" s="707">
        <v>0</v>
      </c>
      <c r="D47" s="710">
        <v>143</v>
      </c>
      <c r="E47" s="711">
        <v>59</v>
      </c>
      <c r="F47" s="709">
        <v>0</v>
      </c>
      <c r="G47" s="709">
        <v>1.4113441356871288</v>
      </c>
      <c r="H47" s="709">
        <v>0.58230282521357057</v>
      </c>
      <c r="I47" s="709">
        <v>1.9936469609006995</v>
      </c>
    </row>
    <row r="48" spans="1:9" s="133" customFormat="1" ht="14.1" customHeight="1">
      <c r="A48" s="705" t="s">
        <v>1622</v>
      </c>
      <c r="B48" s="708">
        <v>152</v>
      </c>
      <c r="C48" s="710">
        <v>1</v>
      </c>
      <c r="D48" s="707">
        <v>100</v>
      </c>
      <c r="E48" s="708">
        <v>51</v>
      </c>
      <c r="F48" s="712">
        <v>1.1183345277660524E-2</v>
      </c>
      <c r="G48" s="709">
        <v>1.1183345277660524</v>
      </c>
      <c r="H48" s="709">
        <v>0.57035060916068669</v>
      </c>
      <c r="I48" s="709">
        <v>1.6998684822043997</v>
      </c>
    </row>
    <row r="49" spans="1:10" s="133" customFormat="1" ht="14.1" customHeight="1">
      <c r="A49" s="705" t="s">
        <v>1623</v>
      </c>
      <c r="B49" s="708">
        <v>175</v>
      </c>
      <c r="C49" s="707">
        <v>0</v>
      </c>
      <c r="D49" s="710">
        <v>124</v>
      </c>
      <c r="E49" s="708">
        <v>51</v>
      </c>
      <c r="F49" s="709">
        <v>0</v>
      </c>
      <c r="G49" s="709">
        <v>1.3614901798390744</v>
      </c>
      <c r="H49" s="709">
        <v>0.55996773525639354</v>
      </c>
      <c r="I49" s="709">
        <v>1.9214579150954678</v>
      </c>
    </row>
    <row r="50" spans="1:10" s="133" customFormat="1" ht="14.1" customHeight="1">
      <c r="A50" s="705" t="s">
        <v>1624</v>
      </c>
      <c r="B50" s="708">
        <v>158</v>
      </c>
      <c r="C50" s="710">
        <v>1</v>
      </c>
      <c r="D50" s="707">
        <v>102</v>
      </c>
      <c r="E50" s="708">
        <v>55</v>
      </c>
      <c r="F50" s="712">
        <v>9.6224890787992342E-3</v>
      </c>
      <c r="G50" s="709">
        <v>0.98149388603752186</v>
      </c>
      <c r="H50" s="709">
        <v>0.52923689933395779</v>
      </c>
      <c r="I50" s="709">
        <v>1.5203532744502788</v>
      </c>
    </row>
    <row r="51" spans="1:10" s="133" customFormat="1" ht="14.1" customHeight="1">
      <c r="A51" s="655"/>
      <c r="B51" s="713"/>
      <c r="C51" s="714"/>
      <c r="D51" s="713"/>
      <c r="E51" s="713"/>
      <c r="F51" s="715"/>
      <c r="G51" s="716"/>
      <c r="H51" s="716"/>
      <c r="I51" s="716"/>
    </row>
    <row r="52" spans="1:10" s="88" customFormat="1" ht="14.1" customHeight="1">
      <c r="A52" s="645" t="s">
        <v>1588</v>
      </c>
      <c r="B52" s="646"/>
      <c r="C52" s="717"/>
      <c r="D52" s="647"/>
      <c r="E52" s="646"/>
      <c r="F52" s="717"/>
      <c r="G52" s="646"/>
      <c r="H52" s="646"/>
      <c r="I52" s="646"/>
      <c r="J52" s="646"/>
    </row>
    <row r="53" spans="1:10" s="88" customFormat="1" ht="14.1" customHeight="1">
      <c r="A53" s="718" t="s">
        <v>1641</v>
      </c>
      <c r="B53" s="649"/>
      <c r="C53" s="719"/>
      <c r="D53" s="649"/>
      <c r="E53" s="649"/>
      <c r="F53" s="719"/>
      <c r="G53" s="649"/>
      <c r="H53" s="649"/>
      <c r="I53" s="649"/>
      <c r="J53" s="122"/>
    </row>
    <row r="54" spans="1:10" s="61" customFormat="1" ht="37.5" customHeight="1">
      <c r="A54" s="134" t="s">
        <v>1087</v>
      </c>
      <c r="B54" s="135" t="s">
        <v>1642</v>
      </c>
      <c r="C54" s="135" t="s">
        <v>1643</v>
      </c>
      <c r="D54" s="720"/>
      <c r="E54" s="720"/>
      <c r="H54" s="721"/>
      <c r="I54" s="721"/>
      <c r="J54" s="722" t="s">
        <v>1596</v>
      </c>
    </row>
    <row r="55" spans="1:10" s="112" customFormat="1" ht="14.1" customHeight="1">
      <c r="A55" s="651" t="s">
        <v>1597</v>
      </c>
      <c r="B55" s="653">
        <v>0</v>
      </c>
      <c r="C55" s="653">
        <v>0</v>
      </c>
      <c r="D55" s="657"/>
      <c r="E55" s="657"/>
      <c r="F55" s="61"/>
      <c r="G55" s="61"/>
      <c r="H55" s="657"/>
      <c r="I55" s="657"/>
      <c r="J55" s="122"/>
    </row>
    <row r="56" spans="1:10" s="112" customFormat="1" ht="14.1" customHeight="1">
      <c r="A56" s="651" t="s">
        <v>1125</v>
      </c>
      <c r="B56" s="653">
        <v>4.8066280195971567</v>
      </c>
      <c r="C56" s="653">
        <v>3.2507419648338818</v>
      </c>
      <c r="D56" s="657"/>
      <c r="E56" s="657"/>
      <c r="F56" s="61"/>
      <c r="G56" s="61"/>
      <c r="H56" s="657"/>
      <c r="I56" s="657"/>
      <c r="J56" s="122"/>
    </row>
    <row r="57" spans="1:10" s="112" customFormat="1" ht="14.1" customHeight="1">
      <c r="A57" s="651" t="s">
        <v>1598</v>
      </c>
      <c r="B57" s="653">
        <v>0</v>
      </c>
      <c r="C57" s="653">
        <v>0</v>
      </c>
      <c r="D57" s="657"/>
      <c r="E57" s="657"/>
      <c r="F57" s="61"/>
      <c r="G57" s="61"/>
      <c r="H57" s="657"/>
      <c r="I57" s="657"/>
      <c r="J57" s="654"/>
    </row>
    <row r="58" spans="1:10" s="112" customFormat="1" ht="14.1" customHeight="1">
      <c r="A58" s="651" t="s">
        <v>1599</v>
      </c>
      <c r="B58" s="653">
        <v>0</v>
      </c>
      <c r="C58" s="653">
        <v>0.44956780304729466</v>
      </c>
      <c r="D58" s="657"/>
      <c r="E58" s="657"/>
      <c r="F58" s="61"/>
      <c r="G58" s="61"/>
      <c r="H58" s="657"/>
      <c r="I58" s="657"/>
      <c r="J58" s="654"/>
    </row>
    <row r="59" spans="1:10" s="112" customFormat="1" ht="14.1" customHeight="1">
      <c r="A59" s="655" t="s">
        <v>1600</v>
      </c>
      <c r="B59" s="657">
        <v>1.2359533897257666</v>
      </c>
      <c r="C59" s="657">
        <v>0.40794922770333542</v>
      </c>
      <c r="D59" s="657"/>
      <c r="E59" s="657"/>
      <c r="F59" s="61"/>
      <c r="G59" s="61"/>
      <c r="H59" s="657"/>
      <c r="I59" s="657"/>
      <c r="J59" s="654"/>
    </row>
    <row r="60" spans="1:10" s="112" customFormat="1" ht="14.1" customHeight="1">
      <c r="A60" s="658" t="s">
        <v>1601</v>
      </c>
      <c r="B60" s="660">
        <v>3.7677784420716942</v>
      </c>
      <c r="C60" s="660">
        <v>1.7871516875614684</v>
      </c>
      <c r="D60" s="723"/>
      <c r="E60" s="723"/>
      <c r="F60" s="61"/>
      <c r="G60" s="61"/>
      <c r="H60" s="723"/>
      <c r="I60" s="723"/>
      <c r="J60" s="654"/>
    </row>
    <row r="61" spans="1:10" s="136" customFormat="1" ht="14.65" customHeight="1">
      <c r="A61" s="724"/>
      <c r="B61" s="725"/>
      <c r="C61" s="725"/>
      <c r="D61" s="725"/>
      <c r="E61" s="726"/>
      <c r="F61" s="726"/>
      <c r="G61" s="727"/>
      <c r="H61" s="727"/>
      <c r="I61" s="727"/>
    </row>
    <row r="62" spans="1:10" s="126" customFormat="1" ht="17.25">
      <c r="A62" s="695" t="s">
        <v>1644</v>
      </c>
      <c r="B62" s="717"/>
      <c r="C62" s="717"/>
      <c r="D62" s="717"/>
      <c r="E62" s="717"/>
      <c r="F62" s="728"/>
      <c r="G62" s="728"/>
      <c r="H62" s="726"/>
      <c r="I62" s="729"/>
      <c r="J62" s="692"/>
    </row>
    <row r="63" spans="1:10" s="126" customFormat="1" ht="13.9" customHeight="1">
      <c r="A63" s="137"/>
      <c r="B63" s="138" t="s">
        <v>1624</v>
      </c>
      <c r="C63" s="138" t="s">
        <v>1623</v>
      </c>
      <c r="D63" s="138" t="s">
        <v>1622</v>
      </c>
      <c r="E63" s="138" t="s">
        <v>1621</v>
      </c>
      <c r="F63" s="138" t="s">
        <v>1620</v>
      </c>
      <c r="G63" s="726"/>
      <c r="H63" s="726"/>
      <c r="I63" s="726"/>
    </row>
    <row r="64" spans="1:10" s="139" customFormat="1" ht="13.9" customHeight="1">
      <c r="A64" s="730" t="s">
        <v>1645</v>
      </c>
      <c r="B64" s="731">
        <v>0</v>
      </c>
      <c r="C64" s="731">
        <v>14</v>
      </c>
      <c r="D64" s="731">
        <v>0</v>
      </c>
      <c r="E64" s="731">
        <v>0</v>
      </c>
      <c r="F64" s="731">
        <v>0</v>
      </c>
      <c r="G64" s="726"/>
      <c r="H64" s="726"/>
      <c r="I64" s="726"/>
      <c r="J64" s="126"/>
    </row>
    <row r="65" spans="1:10" s="139" customFormat="1" ht="13.9" customHeight="1">
      <c r="A65" s="732" t="s">
        <v>1646</v>
      </c>
      <c r="B65" s="733">
        <v>1514</v>
      </c>
      <c r="C65" s="733">
        <v>1046</v>
      </c>
      <c r="D65" s="733">
        <v>1006</v>
      </c>
      <c r="E65" s="733">
        <v>681</v>
      </c>
      <c r="F65" s="733">
        <v>316</v>
      </c>
      <c r="G65" s="126"/>
      <c r="H65" s="126"/>
      <c r="I65" s="126"/>
      <c r="J65" s="126"/>
    </row>
    <row r="66" spans="1:10" s="139" customFormat="1" ht="13.9" customHeight="1">
      <c r="A66" s="732" t="s">
        <v>1647</v>
      </c>
      <c r="B66" s="733">
        <v>169</v>
      </c>
      <c r="C66" s="733">
        <v>312</v>
      </c>
      <c r="D66" s="733">
        <v>327</v>
      </c>
      <c r="E66" s="733">
        <v>211</v>
      </c>
      <c r="F66" s="733">
        <v>163</v>
      </c>
      <c r="G66" s="126"/>
      <c r="H66" s="126"/>
      <c r="I66" s="126"/>
      <c r="J66" s="126"/>
    </row>
    <row r="67" spans="1:10" s="139" customFormat="1" ht="13.9" customHeight="1">
      <c r="A67" s="655"/>
      <c r="B67" s="734"/>
      <c r="C67" s="734"/>
      <c r="D67" s="734"/>
      <c r="E67" s="734"/>
      <c r="F67" s="734"/>
      <c r="G67" s="126"/>
      <c r="H67" s="126"/>
      <c r="I67" s="126"/>
      <c r="J67" s="126"/>
    </row>
    <row r="68" spans="1:10" s="140" customFormat="1" ht="269.25" customHeight="1">
      <c r="A68" s="692"/>
      <c r="B68" s="136"/>
      <c r="C68" s="735"/>
      <c r="D68" s="735"/>
      <c r="E68" s="136"/>
      <c r="F68" s="136"/>
      <c r="G68" s="136"/>
      <c r="H68" s="136"/>
      <c r="I68" s="136"/>
      <c r="J68" s="136"/>
    </row>
    <row r="69" spans="1:10" s="1" customFormat="1" ht="14.1" customHeight="1">
      <c r="A69"/>
      <c r="B69"/>
      <c r="C69"/>
      <c r="D69"/>
      <c r="E69"/>
      <c r="F69"/>
      <c r="G69"/>
      <c r="H69"/>
      <c r="I69"/>
      <c r="J69"/>
    </row>
    <row r="70" spans="1:10" s="140" customFormat="1" ht="14.1" customHeight="1">
      <c r="A70" s="736" t="s">
        <v>561</v>
      </c>
      <c r="B70" s="737"/>
      <c r="C70" s="737"/>
      <c r="D70" s="737"/>
      <c r="E70" s="737"/>
      <c r="F70" s="737"/>
      <c r="G70" s="136"/>
      <c r="H70" s="136"/>
      <c r="I70" s="136"/>
      <c r="J70" s="136"/>
    </row>
    <row r="71" spans="1:10" s="139" customFormat="1" ht="14.1" customHeight="1">
      <c r="A71" s="692" t="s">
        <v>1648</v>
      </c>
      <c r="B71" s="738"/>
      <c r="C71" s="738"/>
      <c r="D71" s="738"/>
      <c r="E71" s="738"/>
      <c r="F71" s="738"/>
      <c r="G71" s="126"/>
      <c r="H71" s="126"/>
      <c r="I71" s="126"/>
      <c r="J71" s="126"/>
    </row>
    <row r="72" spans="1:10" s="140" customFormat="1" ht="14.1" customHeight="1">
      <c r="A72" s="692" t="s">
        <v>1649</v>
      </c>
      <c r="B72" s="738"/>
      <c r="C72" s="738"/>
      <c r="D72" s="738"/>
      <c r="E72" s="738"/>
      <c r="F72" s="738"/>
      <c r="G72" s="136"/>
      <c r="H72" s="136"/>
      <c r="I72" s="136"/>
      <c r="J72" s="136"/>
    </row>
    <row r="73" spans="1:10" s="139" customFormat="1" ht="14.25" customHeight="1">
      <c r="A73" s="692" t="s">
        <v>1650</v>
      </c>
      <c r="B73" s="126"/>
      <c r="C73" s="126"/>
      <c r="D73" s="126"/>
      <c r="E73" s="126"/>
      <c r="F73" s="126"/>
      <c r="G73" s="126"/>
      <c r="H73" s="126"/>
      <c r="I73" s="126"/>
      <c r="J73" s="126"/>
    </row>
  </sheetData>
  <mergeCells count="9">
    <mergeCell ref="A44:B44"/>
    <mergeCell ref="C44:E44"/>
    <mergeCell ref="F44:I44"/>
    <mergeCell ref="G1:H1"/>
    <mergeCell ref="G2:H2"/>
    <mergeCell ref="A3:H3"/>
    <mergeCell ref="A35:B35"/>
    <mergeCell ref="C35:E35"/>
    <mergeCell ref="F35:I35"/>
  </mergeCells>
  <pageMargins left="0.59055118110236227" right="0.59055118110236227" top="0.59055118110236227" bottom="0.59055118110236227" header="0.31496062992125984" footer="0.31496062992125984"/>
  <pageSetup paperSize="9" scale="7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897AA-B4CB-4DDF-9102-87DF47263166}">
  <sheetPr codeName="Sheet13">
    <tabColor rgb="FF01515F"/>
    <pageSetUpPr fitToPage="1"/>
  </sheetPr>
  <dimension ref="A1:N134"/>
  <sheetViews>
    <sheetView showGridLines="0" topLeftCell="A114" zoomScaleNormal="100" workbookViewId="0"/>
  </sheetViews>
  <sheetFormatPr defaultColWidth="9" defaultRowHeight="14.25" customHeight="1"/>
  <cols>
    <col min="1" max="1" width="40.75" style="141" customWidth="1"/>
    <col min="2" max="13" width="11.625" style="141" customWidth="1"/>
    <col min="14" max="14" width="3.125" style="141" customWidth="1"/>
    <col min="15" max="16384" width="9" style="141"/>
  </cols>
  <sheetData>
    <row r="1" spans="1:10" ht="39.950000000000003" customHeight="1"/>
    <row r="2" spans="1:10" s="142" customFormat="1" ht="39.950000000000003" customHeight="1">
      <c r="A2" s="739" t="s">
        <v>1651</v>
      </c>
      <c r="B2" s="740"/>
      <c r="C2" s="741"/>
      <c r="D2" s="742"/>
      <c r="E2" s="742"/>
      <c r="F2" s="742"/>
      <c r="G2" s="742"/>
      <c r="H2" s="743"/>
      <c r="I2" s="743"/>
      <c r="J2" s="743"/>
    </row>
    <row r="3" spans="1:10" s="143" customFormat="1" ht="15">
      <c r="A3" s="744"/>
      <c r="B3" s="745"/>
      <c r="C3" s="745"/>
      <c r="D3" s="745"/>
      <c r="E3" s="745"/>
      <c r="F3" s="745"/>
      <c r="G3" s="745"/>
      <c r="H3" s="746"/>
    </row>
    <row r="4" spans="1:10" s="144" customFormat="1" ht="15">
      <c r="A4" s="747" t="s">
        <v>1652</v>
      </c>
      <c r="B4" s="748"/>
      <c r="C4" s="748"/>
      <c r="D4" s="748"/>
      <c r="E4" s="748"/>
      <c r="F4" s="748"/>
      <c r="G4" s="744"/>
      <c r="H4" s="744"/>
      <c r="I4" s="744"/>
      <c r="J4" s="749"/>
    </row>
    <row r="5" spans="1:10" s="144" customFormat="1" ht="11.25">
      <c r="A5" s="1517" t="s">
        <v>1087</v>
      </c>
      <c r="B5" s="1506" t="s">
        <v>1653</v>
      </c>
      <c r="C5" s="1506"/>
      <c r="D5" s="1506" t="s">
        <v>1654</v>
      </c>
      <c r="E5" s="1518"/>
      <c r="F5" s="1506" t="s">
        <v>1655</v>
      </c>
      <c r="G5" s="1506"/>
      <c r="H5" s="1506"/>
      <c r="I5" s="1506"/>
      <c r="J5" s="749"/>
    </row>
    <row r="6" spans="1:10" s="144" customFormat="1" ht="11.25">
      <c r="A6" s="1517"/>
      <c r="B6" s="1506"/>
      <c r="C6" s="1506"/>
      <c r="D6" s="1506"/>
      <c r="E6" s="1518"/>
      <c r="F6" s="131" t="s">
        <v>1656</v>
      </c>
      <c r="G6" s="131" t="s">
        <v>1657</v>
      </c>
      <c r="H6" s="131" t="s">
        <v>1658</v>
      </c>
      <c r="I6" s="131" t="s">
        <v>1659</v>
      </c>
      <c r="J6" s="749"/>
    </row>
    <row r="7" spans="1:10" s="144" customFormat="1" ht="14.1" customHeight="1">
      <c r="A7" s="750" t="s">
        <v>1597</v>
      </c>
      <c r="B7" s="751">
        <v>1651</v>
      </c>
      <c r="C7" s="752">
        <v>4</v>
      </c>
      <c r="D7" s="751">
        <v>4335</v>
      </c>
      <c r="E7" s="752">
        <v>8.5</v>
      </c>
      <c r="F7" s="751">
        <v>625</v>
      </c>
      <c r="G7" s="753">
        <v>37.9</v>
      </c>
      <c r="H7" s="751">
        <v>1026</v>
      </c>
      <c r="I7" s="753">
        <v>62.1</v>
      </c>
      <c r="J7" s="754"/>
    </row>
    <row r="8" spans="1:10" s="144" customFormat="1" ht="14.1" customHeight="1">
      <c r="A8" s="755" t="s">
        <v>1125</v>
      </c>
      <c r="B8" s="756">
        <v>31155</v>
      </c>
      <c r="C8" s="757">
        <v>76.2</v>
      </c>
      <c r="D8" s="756">
        <v>18737</v>
      </c>
      <c r="E8" s="757">
        <v>36.9</v>
      </c>
      <c r="F8" s="756">
        <v>20501</v>
      </c>
      <c r="G8" s="758">
        <v>65.8</v>
      </c>
      <c r="H8" s="756">
        <v>10654</v>
      </c>
      <c r="I8" s="758">
        <v>34.200000000000003</v>
      </c>
      <c r="J8" s="754"/>
    </row>
    <row r="9" spans="1:10" s="144" customFormat="1" ht="14.1" customHeight="1">
      <c r="A9" s="755" t="s">
        <v>1598</v>
      </c>
      <c r="B9" s="756">
        <v>84</v>
      </c>
      <c r="C9" s="757">
        <v>0.2</v>
      </c>
      <c r="D9" s="756">
        <v>9</v>
      </c>
      <c r="E9" s="757" t="s">
        <v>1660</v>
      </c>
      <c r="F9" s="756">
        <v>38</v>
      </c>
      <c r="G9" s="758">
        <v>45.2</v>
      </c>
      <c r="H9" s="756">
        <v>46</v>
      </c>
      <c r="I9" s="758">
        <v>54.8</v>
      </c>
      <c r="J9" s="754"/>
    </row>
    <row r="10" spans="1:10" s="144" customFormat="1" ht="14.1" customHeight="1">
      <c r="A10" s="755" t="s">
        <v>1599</v>
      </c>
      <c r="B10" s="756">
        <v>693</v>
      </c>
      <c r="C10" s="757">
        <v>1.7</v>
      </c>
      <c r="D10" s="756">
        <v>1537</v>
      </c>
      <c r="E10" s="757">
        <v>3</v>
      </c>
      <c r="F10" s="756">
        <v>362</v>
      </c>
      <c r="G10" s="758">
        <v>52.2</v>
      </c>
      <c r="H10" s="756">
        <v>331</v>
      </c>
      <c r="I10" s="758">
        <v>47.8</v>
      </c>
      <c r="J10" s="754"/>
    </row>
    <row r="11" spans="1:10" s="144" customFormat="1" ht="14.1" customHeight="1">
      <c r="A11" s="755" t="s">
        <v>1600</v>
      </c>
      <c r="B11" s="756">
        <v>7289</v>
      </c>
      <c r="C11" s="757">
        <v>17.8</v>
      </c>
      <c r="D11" s="756">
        <v>26097</v>
      </c>
      <c r="E11" s="757">
        <v>51.5</v>
      </c>
      <c r="F11" s="756">
        <v>4186</v>
      </c>
      <c r="G11" s="758">
        <v>57.4</v>
      </c>
      <c r="H11" s="756">
        <v>3103</v>
      </c>
      <c r="I11" s="758">
        <v>42.6</v>
      </c>
      <c r="J11" s="754"/>
    </row>
    <row r="12" spans="1:10" s="144" customFormat="1" ht="14.1" customHeight="1">
      <c r="A12" s="759" t="s">
        <v>1601</v>
      </c>
      <c r="B12" s="760">
        <v>40872</v>
      </c>
      <c r="C12" s="761">
        <v>100</v>
      </c>
      <c r="D12" s="760">
        <v>50715</v>
      </c>
      <c r="E12" s="762">
        <v>100</v>
      </c>
      <c r="F12" s="760">
        <v>25712</v>
      </c>
      <c r="G12" s="763">
        <v>62.9</v>
      </c>
      <c r="H12" s="760">
        <v>15160</v>
      </c>
      <c r="I12" s="763">
        <v>37.1</v>
      </c>
      <c r="J12" s="754"/>
    </row>
    <row r="13" spans="1:10" ht="9">
      <c r="A13" s="742"/>
      <c r="B13" s="742"/>
      <c r="C13" s="764"/>
      <c r="D13" s="742"/>
      <c r="E13" s="742"/>
      <c r="F13" s="765"/>
      <c r="G13" s="742"/>
      <c r="H13" s="742"/>
      <c r="I13" s="742"/>
      <c r="J13" s="742"/>
    </row>
    <row r="14" spans="1:10" s="144" customFormat="1" ht="15">
      <c r="A14" s="747" t="s">
        <v>1661</v>
      </c>
      <c r="B14" s="748"/>
      <c r="D14" s="744"/>
      <c r="E14" s="744"/>
      <c r="F14" s="744"/>
      <c r="G14" s="744"/>
      <c r="H14" s="744"/>
      <c r="I14" s="744"/>
      <c r="J14" s="744"/>
    </row>
    <row r="15" spans="1:10" s="144" customFormat="1" ht="14.1" customHeight="1">
      <c r="A15" s="145" t="s">
        <v>44</v>
      </c>
      <c r="B15" s="1515" t="s">
        <v>1653</v>
      </c>
      <c r="C15" s="1515"/>
      <c r="D15" s="1506" t="s">
        <v>1662</v>
      </c>
      <c r="E15" s="1506"/>
      <c r="F15" s="1506" t="s">
        <v>1663</v>
      </c>
      <c r="G15" s="1506"/>
      <c r="H15" s="1506"/>
      <c r="I15" s="1506"/>
      <c r="J15" s="1506"/>
    </row>
    <row r="16" spans="1:10" s="144" customFormat="1" ht="14.1" customHeight="1">
      <c r="A16" s="129" t="s">
        <v>1664</v>
      </c>
      <c r="B16" s="131" t="s">
        <v>1601</v>
      </c>
      <c r="C16" s="132" t="s">
        <v>1665</v>
      </c>
      <c r="D16" s="131" t="s">
        <v>1666</v>
      </c>
      <c r="E16" s="132" t="s">
        <v>1667</v>
      </c>
      <c r="F16" s="131" t="s">
        <v>1668</v>
      </c>
      <c r="G16" s="131" t="s">
        <v>1669</v>
      </c>
      <c r="H16" s="131" t="s">
        <v>1670</v>
      </c>
      <c r="I16" s="131" t="s">
        <v>1671</v>
      </c>
      <c r="J16" s="131" t="s">
        <v>1672</v>
      </c>
    </row>
    <row r="17" spans="1:10" s="144" customFormat="1" ht="14.1" customHeight="1">
      <c r="A17" s="750" t="s">
        <v>1673</v>
      </c>
      <c r="B17" s="751">
        <v>38962</v>
      </c>
      <c r="C17" s="752">
        <v>95.3</v>
      </c>
      <c r="D17" s="751">
        <v>25054</v>
      </c>
      <c r="E17" s="766">
        <v>13908</v>
      </c>
      <c r="F17" s="751">
        <v>1613</v>
      </c>
      <c r="G17" s="751">
        <v>29601</v>
      </c>
      <c r="H17" s="751">
        <v>77</v>
      </c>
      <c r="I17" s="751">
        <v>676</v>
      </c>
      <c r="J17" s="751">
        <v>6995</v>
      </c>
    </row>
    <row r="18" spans="1:10" s="144" customFormat="1" ht="14.1" customHeight="1">
      <c r="A18" s="755" t="s">
        <v>1674</v>
      </c>
      <c r="B18" s="756">
        <v>1132</v>
      </c>
      <c r="C18" s="757">
        <v>2.8</v>
      </c>
      <c r="D18" s="756">
        <v>444</v>
      </c>
      <c r="E18" s="767">
        <v>688</v>
      </c>
      <c r="F18" s="756">
        <v>3</v>
      </c>
      <c r="G18" s="756">
        <v>1121</v>
      </c>
      <c r="H18" s="756">
        <v>3</v>
      </c>
      <c r="I18" s="756">
        <v>5</v>
      </c>
      <c r="J18" s="756">
        <v>0</v>
      </c>
    </row>
    <row r="19" spans="1:10" s="144" customFormat="1" ht="14.1" customHeight="1">
      <c r="A19" s="755" t="s">
        <v>1675</v>
      </c>
      <c r="B19" s="768">
        <v>672</v>
      </c>
      <c r="C19" s="757">
        <v>1.6</v>
      </c>
      <c r="D19" s="768">
        <v>182</v>
      </c>
      <c r="E19" s="769">
        <v>490</v>
      </c>
      <c r="F19" s="768">
        <v>35</v>
      </c>
      <c r="G19" s="768">
        <v>327</v>
      </c>
      <c r="H19" s="768">
        <v>4</v>
      </c>
      <c r="I19" s="768">
        <v>12</v>
      </c>
      <c r="J19" s="768">
        <v>294</v>
      </c>
    </row>
    <row r="20" spans="1:10" s="144" customFormat="1" ht="14.1" customHeight="1">
      <c r="A20" s="755" t="s">
        <v>1676</v>
      </c>
      <c r="B20" s="768">
        <v>11</v>
      </c>
      <c r="C20" s="757" t="s">
        <v>1660</v>
      </c>
      <c r="D20" s="768">
        <v>3</v>
      </c>
      <c r="E20" s="769">
        <v>8</v>
      </c>
      <c r="F20" s="768">
        <v>0</v>
      </c>
      <c r="G20" s="768">
        <v>11</v>
      </c>
      <c r="H20" s="768">
        <v>0</v>
      </c>
      <c r="I20" s="768">
        <v>0</v>
      </c>
      <c r="J20" s="768">
        <v>0</v>
      </c>
    </row>
    <row r="21" spans="1:10" s="144" customFormat="1" ht="14.1" customHeight="1">
      <c r="A21" s="770" t="s">
        <v>1677</v>
      </c>
      <c r="B21" s="771">
        <v>95</v>
      </c>
      <c r="C21" s="772">
        <v>0.2</v>
      </c>
      <c r="D21" s="771">
        <v>29</v>
      </c>
      <c r="E21" s="773">
        <v>66</v>
      </c>
      <c r="F21" s="771">
        <v>0</v>
      </c>
      <c r="G21" s="771">
        <v>95</v>
      </c>
      <c r="H21" s="771">
        <v>0</v>
      </c>
      <c r="I21" s="771">
        <v>0</v>
      </c>
      <c r="J21" s="771">
        <v>0</v>
      </c>
    </row>
    <row r="22" spans="1:10" s="144" customFormat="1" ht="14.1" customHeight="1">
      <c r="A22" s="774" t="s">
        <v>1601</v>
      </c>
      <c r="B22" s="775">
        <v>40872</v>
      </c>
      <c r="C22" s="776">
        <v>100</v>
      </c>
      <c r="D22" s="775">
        <v>25712</v>
      </c>
      <c r="E22" s="777">
        <v>15160</v>
      </c>
      <c r="F22" s="775">
        <v>1651</v>
      </c>
      <c r="G22" s="775">
        <v>31155</v>
      </c>
      <c r="H22" s="775">
        <v>84</v>
      </c>
      <c r="I22" s="775">
        <v>693</v>
      </c>
      <c r="J22" s="775">
        <v>7289</v>
      </c>
    </row>
    <row r="23" spans="1:10" s="144" customFormat="1" ht="11.25">
      <c r="A23" s="744"/>
      <c r="B23" s="778"/>
      <c r="C23" s="778"/>
      <c r="D23" s="778"/>
      <c r="E23" s="778"/>
      <c r="F23" s="744"/>
      <c r="G23" s="744"/>
      <c r="H23" s="744"/>
      <c r="I23" s="744"/>
      <c r="J23" s="744"/>
    </row>
    <row r="24" spans="1:10" s="144" customFormat="1" ht="15">
      <c r="A24" s="747" t="s">
        <v>1661</v>
      </c>
      <c r="B24" s="748"/>
      <c r="C24" s="744"/>
      <c r="D24" s="744"/>
      <c r="E24" s="744"/>
      <c r="F24" s="744"/>
      <c r="G24" s="744"/>
      <c r="H24" s="744"/>
      <c r="I24" s="744"/>
      <c r="J24" s="744"/>
    </row>
    <row r="25" spans="1:10" s="144" customFormat="1" ht="14.1" customHeight="1">
      <c r="A25" s="1506" t="s">
        <v>44</v>
      </c>
      <c r="B25" s="1506" t="s">
        <v>44</v>
      </c>
      <c r="C25" s="1506" t="s">
        <v>1678</v>
      </c>
      <c r="D25" s="1506" t="s">
        <v>44</v>
      </c>
      <c r="E25" s="1506" t="s">
        <v>1679</v>
      </c>
      <c r="F25" s="1506"/>
      <c r="G25" s="1506" t="s">
        <v>1680</v>
      </c>
      <c r="H25" s="1506"/>
      <c r="I25" s="1506"/>
      <c r="J25" s="1506"/>
    </row>
    <row r="26" spans="1:10" s="144" customFormat="1" ht="14.1" customHeight="1">
      <c r="A26" s="129" t="s">
        <v>1681</v>
      </c>
      <c r="B26" s="132" t="s">
        <v>1601</v>
      </c>
      <c r="C26" s="131" t="s">
        <v>1656</v>
      </c>
      <c r="D26" s="132" t="s">
        <v>1667</v>
      </c>
      <c r="E26" s="131" t="s">
        <v>1657</v>
      </c>
      <c r="F26" s="132" t="s">
        <v>1659</v>
      </c>
      <c r="G26" s="131" t="s">
        <v>1682</v>
      </c>
      <c r="H26" s="131" t="s">
        <v>1683</v>
      </c>
      <c r="I26" s="131" t="s">
        <v>1684</v>
      </c>
      <c r="J26" s="131" t="s">
        <v>1685</v>
      </c>
    </row>
    <row r="27" spans="1:10" s="144" customFormat="1" ht="14.1" customHeight="1">
      <c r="A27" s="779" t="s">
        <v>1686</v>
      </c>
      <c r="B27" s="766">
        <v>262</v>
      </c>
      <c r="C27" s="751">
        <v>158</v>
      </c>
      <c r="D27" s="766">
        <v>104</v>
      </c>
      <c r="E27" s="780">
        <v>60.3</v>
      </c>
      <c r="F27" s="781">
        <v>39.700000000000003</v>
      </c>
      <c r="G27" s="780">
        <v>0</v>
      </c>
      <c r="H27" s="780">
        <v>6.9</v>
      </c>
      <c r="I27" s="780">
        <v>51.9</v>
      </c>
      <c r="J27" s="780">
        <v>41.2</v>
      </c>
    </row>
    <row r="28" spans="1:10" s="144" customFormat="1" ht="14.1" customHeight="1">
      <c r="A28" s="782" t="s">
        <v>1687</v>
      </c>
      <c r="B28" s="767">
        <v>1369</v>
      </c>
      <c r="C28" s="756">
        <v>828</v>
      </c>
      <c r="D28" s="767">
        <v>541</v>
      </c>
      <c r="E28" s="783">
        <v>60.5</v>
      </c>
      <c r="F28" s="784">
        <v>39.5</v>
      </c>
      <c r="G28" s="783">
        <v>0.4</v>
      </c>
      <c r="H28" s="783">
        <v>23.4</v>
      </c>
      <c r="I28" s="783">
        <v>51.2</v>
      </c>
      <c r="J28" s="783">
        <v>25.1</v>
      </c>
    </row>
    <row r="29" spans="1:10" s="144" customFormat="1" ht="14.1" customHeight="1">
      <c r="A29" s="782" t="s">
        <v>1688</v>
      </c>
      <c r="B29" s="767">
        <v>18070</v>
      </c>
      <c r="C29" s="756">
        <v>10723</v>
      </c>
      <c r="D29" s="767">
        <v>7347</v>
      </c>
      <c r="E29" s="783">
        <v>59.3</v>
      </c>
      <c r="F29" s="784">
        <v>40.700000000000003</v>
      </c>
      <c r="G29" s="783">
        <v>9.1999999999999993</v>
      </c>
      <c r="H29" s="783">
        <v>39.299999999999997</v>
      </c>
      <c r="I29" s="783">
        <v>32.9</v>
      </c>
      <c r="J29" s="783">
        <v>18.600000000000001</v>
      </c>
    </row>
    <row r="30" spans="1:10" s="144" customFormat="1" ht="14.1" customHeight="1">
      <c r="A30" s="785" t="s">
        <v>1689</v>
      </c>
      <c r="B30" s="786">
        <v>21171</v>
      </c>
      <c r="C30" s="787">
        <v>14003</v>
      </c>
      <c r="D30" s="786">
        <v>7168</v>
      </c>
      <c r="E30" s="788">
        <v>66.099999999999994</v>
      </c>
      <c r="F30" s="789">
        <v>33.9</v>
      </c>
      <c r="G30" s="788">
        <v>20.100000000000001</v>
      </c>
      <c r="H30" s="788">
        <v>28.7</v>
      </c>
      <c r="I30" s="788">
        <v>25.2</v>
      </c>
      <c r="J30" s="788">
        <v>26</v>
      </c>
    </row>
    <row r="31" spans="1:10" s="144" customFormat="1" ht="14.1" customHeight="1">
      <c r="A31" s="790" t="s">
        <v>1601</v>
      </c>
      <c r="B31" s="791">
        <v>40872</v>
      </c>
      <c r="C31" s="792">
        <v>25712</v>
      </c>
      <c r="D31" s="791">
        <v>15160</v>
      </c>
      <c r="E31" s="793">
        <v>62.9</v>
      </c>
      <c r="F31" s="794">
        <v>37.1</v>
      </c>
      <c r="G31" s="793">
        <v>14.5</v>
      </c>
      <c r="H31" s="793">
        <v>33</v>
      </c>
      <c r="I31" s="793">
        <v>29.7</v>
      </c>
      <c r="J31" s="793">
        <v>22.8</v>
      </c>
    </row>
    <row r="32" spans="1:10" ht="9" hidden="1" customHeight="1"/>
    <row r="33" spans="1:13" s="144" customFormat="1" ht="15">
      <c r="A33" s="747" t="s">
        <v>1690</v>
      </c>
      <c r="C33" s="744"/>
      <c r="D33" s="744"/>
      <c r="E33" s="744"/>
      <c r="F33" s="744"/>
      <c r="G33" s="744"/>
      <c r="H33" s="744"/>
      <c r="I33" s="744"/>
      <c r="J33" s="744"/>
      <c r="K33" s="744"/>
      <c r="L33" s="744"/>
      <c r="M33" s="744"/>
    </row>
    <row r="34" spans="1:13" s="144" customFormat="1" ht="14.1" customHeight="1">
      <c r="A34" s="1519" t="s">
        <v>1691</v>
      </c>
      <c r="B34" s="1519"/>
      <c r="C34" s="146"/>
      <c r="D34" s="147" t="s">
        <v>1692</v>
      </c>
      <c r="E34" s="147" t="s">
        <v>1693</v>
      </c>
      <c r="F34" s="148" t="s">
        <v>1694</v>
      </c>
      <c r="G34" s="744"/>
      <c r="H34" s="744"/>
      <c r="I34" s="744"/>
      <c r="J34" s="744"/>
      <c r="K34" s="744"/>
      <c r="L34" s="744"/>
      <c r="M34" s="744"/>
    </row>
    <row r="35" spans="1:13" s="144" customFormat="1" ht="14.1" customHeight="1">
      <c r="A35" s="750" t="s">
        <v>1695</v>
      </c>
      <c r="B35" s="750"/>
      <c r="C35" s="750"/>
      <c r="D35" s="795" t="s">
        <v>1696</v>
      </c>
      <c r="E35" s="796">
        <v>10</v>
      </c>
      <c r="F35" s="796">
        <v>10.1</v>
      </c>
      <c r="G35" s="744"/>
      <c r="H35" s="744"/>
      <c r="I35" s="744"/>
      <c r="J35" s="744"/>
      <c r="K35" s="744"/>
      <c r="L35" s="744"/>
      <c r="M35" s="744"/>
    </row>
    <row r="36" spans="1:13" s="144" customFormat="1" ht="14.1" customHeight="1">
      <c r="A36" s="797" t="s">
        <v>1697</v>
      </c>
      <c r="B36" s="797"/>
      <c r="C36" s="797"/>
      <c r="D36" s="798" t="s">
        <v>1698</v>
      </c>
      <c r="E36" s="149">
        <v>9.7000000000000011</v>
      </c>
      <c r="F36" s="149">
        <v>8.3000000000000007</v>
      </c>
      <c r="G36" s="744"/>
      <c r="H36" s="744"/>
      <c r="I36" s="744"/>
      <c r="J36" s="744"/>
      <c r="K36" s="744"/>
      <c r="L36" s="744"/>
      <c r="M36" s="744"/>
    </row>
    <row r="37" spans="1:13" s="144" customFormat="1" ht="14.1" customHeight="1">
      <c r="A37" s="797" t="s">
        <v>2513</v>
      </c>
      <c r="B37" s="755"/>
      <c r="C37" s="797"/>
      <c r="D37" s="798" t="s">
        <v>1699</v>
      </c>
      <c r="E37" s="149">
        <v>20</v>
      </c>
      <c r="F37" s="149">
        <v>11.2</v>
      </c>
      <c r="G37" s="744"/>
      <c r="H37" s="744"/>
      <c r="I37" s="744"/>
      <c r="J37" s="744"/>
      <c r="K37" s="744"/>
      <c r="L37" s="744"/>
      <c r="M37" s="744"/>
    </row>
    <row r="38" spans="1:13" s="144" customFormat="1" ht="11.25">
      <c r="A38" s="744"/>
      <c r="B38" s="744"/>
      <c r="C38" s="744"/>
      <c r="D38" s="744"/>
      <c r="E38" s="744"/>
      <c r="F38" s="744"/>
      <c r="G38" s="744"/>
      <c r="H38" s="744"/>
      <c r="I38" s="744"/>
      <c r="J38" s="744"/>
      <c r="K38" s="744"/>
      <c r="L38" s="744"/>
      <c r="M38" s="744"/>
    </row>
    <row r="39" spans="1:13" s="144" customFormat="1" ht="15">
      <c r="A39" s="1516" t="s">
        <v>1700</v>
      </c>
      <c r="B39" s="1516"/>
      <c r="C39" s="799" t="s">
        <v>44</v>
      </c>
      <c r="D39" s="748" t="s">
        <v>44</v>
      </c>
      <c r="E39" s="744"/>
      <c r="F39" s="744"/>
      <c r="G39" s="744"/>
      <c r="H39" s="744"/>
      <c r="I39" s="744"/>
      <c r="J39" s="744"/>
      <c r="K39" s="744"/>
      <c r="L39" s="744"/>
      <c r="M39" s="744"/>
    </row>
    <row r="40" spans="1:13" s="144" customFormat="1" ht="14.1" customHeight="1">
      <c r="A40" s="150" t="s">
        <v>44</v>
      </c>
      <c r="B40" s="151" t="s">
        <v>44</v>
      </c>
      <c r="C40" s="1515" t="s">
        <v>1678</v>
      </c>
      <c r="D40" s="1515"/>
      <c r="E40" s="1515" t="s">
        <v>1701</v>
      </c>
      <c r="F40" s="1515"/>
      <c r="G40" s="1515"/>
      <c r="H40" s="1515"/>
      <c r="I40" s="1515" t="s">
        <v>1702</v>
      </c>
      <c r="J40" s="1515"/>
      <c r="K40" s="1515"/>
      <c r="L40" s="1515"/>
      <c r="M40" s="1515"/>
    </row>
    <row r="41" spans="1:13" s="144" customFormat="1" ht="14.1" customHeight="1">
      <c r="A41" s="152" t="s">
        <v>44</v>
      </c>
      <c r="B41" s="132" t="s">
        <v>1601</v>
      </c>
      <c r="C41" s="131" t="s">
        <v>1656</v>
      </c>
      <c r="D41" s="132" t="s">
        <v>1658</v>
      </c>
      <c r="E41" s="131" t="s">
        <v>1682</v>
      </c>
      <c r="F41" s="131" t="s">
        <v>1683</v>
      </c>
      <c r="G41" s="131" t="s">
        <v>1684</v>
      </c>
      <c r="H41" s="132" t="s">
        <v>1703</v>
      </c>
      <c r="I41" s="131" t="s">
        <v>1597</v>
      </c>
      <c r="J41" s="131" t="s">
        <v>1125</v>
      </c>
      <c r="K41" s="131" t="s">
        <v>1598</v>
      </c>
      <c r="L41" s="131" t="s">
        <v>1599</v>
      </c>
      <c r="M41" s="131" t="s">
        <v>1600</v>
      </c>
    </row>
    <row r="42" spans="1:13" s="144" customFormat="1" ht="14.1" customHeight="1">
      <c r="A42" s="750" t="s">
        <v>1704</v>
      </c>
      <c r="B42" s="766">
        <v>5365</v>
      </c>
      <c r="C42" s="751">
        <v>2578</v>
      </c>
      <c r="D42" s="766">
        <v>2787</v>
      </c>
      <c r="E42" s="751">
        <v>1860</v>
      </c>
      <c r="F42" s="751">
        <v>1805</v>
      </c>
      <c r="G42" s="751">
        <v>1162</v>
      </c>
      <c r="H42" s="766">
        <v>538</v>
      </c>
      <c r="I42" s="800">
        <v>261</v>
      </c>
      <c r="J42" s="751">
        <v>3905</v>
      </c>
      <c r="K42" s="800">
        <v>18</v>
      </c>
      <c r="L42" s="800">
        <v>189</v>
      </c>
      <c r="M42" s="751">
        <v>992</v>
      </c>
    </row>
    <row r="43" spans="1:13" s="144" customFormat="1" ht="14.1" customHeight="1">
      <c r="A43" s="755" t="s">
        <v>1705</v>
      </c>
      <c r="B43" s="757">
        <v>13.1</v>
      </c>
      <c r="C43" s="758">
        <v>10</v>
      </c>
      <c r="D43" s="757">
        <v>18.399999999999999</v>
      </c>
      <c r="E43" s="758">
        <v>31.4</v>
      </c>
      <c r="F43" s="758">
        <v>13.4</v>
      </c>
      <c r="G43" s="758">
        <v>9.6</v>
      </c>
      <c r="H43" s="757">
        <v>5.8</v>
      </c>
      <c r="I43" s="758">
        <v>15.8</v>
      </c>
      <c r="J43" s="758">
        <v>12.5</v>
      </c>
      <c r="K43" s="758">
        <v>21.4</v>
      </c>
      <c r="L43" s="758">
        <v>27.3</v>
      </c>
      <c r="M43" s="758">
        <v>13.6</v>
      </c>
    </row>
    <row r="44" spans="1:13" s="144" customFormat="1" ht="11.25">
      <c r="A44" s="744"/>
      <c r="B44" s="744"/>
      <c r="C44" s="801"/>
      <c r="D44" s="744"/>
      <c r="E44" s="744"/>
      <c r="F44" s="744"/>
      <c r="G44" s="744"/>
      <c r="H44" s="744"/>
      <c r="I44" s="744"/>
      <c r="J44" s="744"/>
      <c r="K44" s="744"/>
      <c r="L44" s="744"/>
      <c r="M44" s="744"/>
    </row>
    <row r="45" spans="1:13" s="144" customFormat="1" ht="15">
      <c r="A45" s="747" t="s">
        <v>1706</v>
      </c>
      <c r="B45" s="744"/>
      <c r="C45" s="744"/>
      <c r="D45" s="744"/>
      <c r="E45" s="744"/>
      <c r="F45" s="744"/>
      <c r="G45" s="744"/>
      <c r="H45" s="744"/>
      <c r="I45" s="744"/>
      <c r="J45" s="744"/>
      <c r="K45" s="744"/>
      <c r="L45" s="744"/>
      <c r="M45" s="744"/>
    </row>
    <row r="46" spans="1:13" s="144" customFormat="1" ht="14.1" customHeight="1">
      <c r="A46" s="150" t="s">
        <v>44</v>
      </c>
      <c r="B46" s="151" t="s">
        <v>44</v>
      </c>
      <c r="C46" s="1515" t="s">
        <v>1678</v>
      </c>
      <c r="D46" s="1515"/>
      <c r="E46" s="1515" t="s">
        <v>1701</v>
      </c>
      <c r="F46" s="1515"/>
      <c r="G46" s="1515"/>
      <c r="H46" s="1515"/>
      <c r="I46" s="1515" t="s">
        <v>1702</v>
      </c>
      <c r="J46" s="1515"/>
      <c r="K46" s="1515"/>
      <c r="L46" s="1515"/>
      <c r="M46" s="1515"/>
    </row>
    <row r="47" spans="1:13" s="144" customFormat="1" ht="14.1" customHeight="1">
      <c r="A47" s="152" t="s">
        <v>44</v>
      </c>
      <c r="B47" s="132" t="s">
        <v>1601</v>
      </c>
      <c r="C47" s="131" t="s">
        <v>1656</v>
      </c>
      <c r="D47" s="132" t="s">
        <v>1658</v>
      </c>
      <c r="E47" s="131" t="s">
        <v>1682</v>
      </c>
      <c r="F47" s="131" t="s">
        <v>1683</v>
      </c>
      <c r="G47" s="131" t="s">
        <v>1684</v>
      </c>
      <c r="H47" s="132" t="s">
        <v>1703</v>
      </c>
      <c r="I47" s="131" t="s">
        <v>1597</v>
      </c>
      <c r="J47" s="131" t="s">
        <v>1125</v>
      </c>
      <c r="K47" s="131" t="s">
        <v>1598</v>
      </c>
      <c r="L47" s="131" t="s">
        <v>1599</v>
      </c>
      <c r="M47" s="131" t="s">
        <v>1600</v>
      </c>
    </row>
    <row r="48" spans="1:13" s="144" customFormat="1" ht="14.1" customHeight="1">
      <c r="A48" s="750" t="s">
        <v>1707</v>
      </c>
      <c r="B48" s="766">
        <v>5349</v>
      </c>
      <c r="C48" s="751">
        <v>3432</v>
      </c>
      <c r="D48" s="766">
        <v>1917</v>
      </c>
      <c r="E48" s="751">
        <v>805</v>
      </c>
      <c r="F48" s="751">
        <v>1591</v>
      </c>
      <c r="G48" s="751">
        <v>1582</v>
      </c>
      <c r="H48" s="766">
        <v>1371</v>
      </c>
      <c r="I48" s="800">
        <v>164</v>
      </c>
      <c r="J48" s="751">
        <v>4006</v>
      </c>
      <c r="K48" s="800">
        <v>8</v>
      </c>
      <c r="L48" s="800">
        <v>72</v>
      </c>
      <c r="M48" s="751">
        <v>1099</v>
      </c>
    </row>
    <row r="49" spans="1:14" s="144" customFormat="1" ht="14.1" customHeight="1">
      <c r="A49" s="755" t="s">
        <v>1708</v>
      </c>
      <c r="B49" s="757">
        <v>13.1</v>
      </c>
      <c r="C49" s="758">
        <v>13.3</v>
      </c>
      <c r="D49" s="757">
        <v>12.6</v>
      </c>
      <c r="E49" s="758">
        <v>13.6</v>
      </c>
      <c r="F49" s="758">
        <v>11.8</v>
      </c>
      <c r="G49" s="758">
        <v>13</v>
      </c>
      <c r="H49" s="757">
        <v>14.7</v>
      </c>
      <c r="I49" s="758">
        <v>9.9</v>
      </c>
      <c r="J49" s="758">
        <v>12.9</v>
      </c>
      <c r="K49" s="758">
        <v>9.5</v>
      </c>
      <c r="L49" s="758">
        <v>10.4</v>
      </c>
      <c r="M49" s="758">
        <v>15.1</v>
      </c>
    </row>
    <row r="50" spans="1:14" s="144" customFormat="1" ht="11.25">
      <c r="A50" s="744"/>
      <c r="B50" s="744"/>
      <c r="C50" s="801"/>
      <c r="D50" s="744"/>
      <c r="E50" s="744"/>
      <c r="F50" s="744"/>
      <c r="G50" s="744"/>
      <c r="H50" s="744"/>
      <c r="I50" s="744"/>
      <c r="J50" s="744"/>
      <c r="K50" s="744"/>
      <c r="L50" s="802"/>
      <c r="M50" s="744"/>
    </row>
    <row r="51" spans="1:14" s="144" customFormat="1" ht="17.25">
      <c r="A51" s="747" t="s">
        <v>1709</v>
      </c>
      <c r="B51" s="744"/>
      <c r="C51" s="748"/>
      <c r="D51" s="748"/>
      <c r="E51" s="744"/>
      <c r="F51" s="744"/>
      <c r="G51" s="747" t="s">
        <v>1710</v>
      </c>
      <c r="H51" s="748"/>
      <c r="I51" s="748"/>
      <c r="J51" s="748"/>
      <c r="K51" s="748"/>
      <c r="L51" s="748"/>
      <c r="M51" s="748"/>
    </row>
    <row r="52" spans="1:14" s="144" customFormat="1" ht="15" customHeight="1">
      <c r="A52" s="153" t="s">
        <v>1707</v>
      </c>
      <c r="B52" s="151"/>
      <c r="C52" s="151"/>
      <c r="D52" s="151"/>
      <c r="E52" s="128"/>
      <c r="F52" s="803"/>
      <c r="G52" s="1509" t="s">
        <v>1707</v>
      </c>
      <c r="H52" s="1509"/>
      <c r="I52" s="1509"/>
      <c r="J52" s="1509"/>
      <c r="K52" s="1509"/>
      <c r="L52" s="1506"/>
      <c r="M52" s="1506"/>
      <c r="N52" s="804"/>
    </row>
    <row r="53" spans="1:14" s="144" customFormat="1" ht="22.5">
      <c r="A53" s="154" t="s">
        <v>1711</v>
      </c>
      <c r="B53" s="155" t="s">
        <v>1712</v>
      </c>
      <c r="C53" s="155" t="s">
        <v>1713</v>
      </c>
      <c r="D53" s="155" t="s">
        <v>1714</v>
      </c>
      <c r="E53" s="155" t="s">
        <v>1715</v>
      </c>
      <c r="F53" s="805"/>
      <c r="G53" s="154" t="s">
        <v>1711</v>
      </c>
      <c r="H53" s="155" t="s">
        <v>1712</v>
      </c>
      <c r="I53" s="155" t="s">
        <v>1713</v>
      </c>
      <c r="J53" s="155" t="s">
        <v>1714</v>
      </c>
      <c r="K53" s="155" t="s">
        <v>1716</v>
      </c>
      <c r="L53" s="155" t="s">
        <v>1715</v>
      </c>
      <c r="M53" s="155" t="s">
        <v>1717</v>
      </c>
      <c r="N53" s="806" t="s">
        <v>1718</v>
      </c>
    </row>
    <row r="54" spans="1:14" s="144" customFormat="1" ht="14.1" customHeight="1">
      <c r="A54" s="807" t="s">
        <v>1658</v>
      </c>
      <c r="B54" s="808">
        <v>1125</v>
      </c>
      <c r="C54" s="809">
        <v>539</v>
      </c>
      <c r="D54" s="809">
        <v>449</v>
      </c>
      <c r="E54" s="810">
        <v>83.3</v>
      </c>
      <c r="F54" s="805"/>
      <c r="G54" s="811" t="s">
        <v>1658</v>
      </c>
      <c r="H54" s="808">
        <v>1019</v>
      </c>
      <c r="I54" s="808">
        <v>464</v>
      </c>
      <c r="J54" s="808">
        <v>416</v>
      </c>
      <c r="K54" s="808">
        <v>372</v>
      </c>
      <c r="L54" s="810">
        <v>89.7</v>
      </c>
      <c r="M54" s="810">
        <v>89.4</v>
      </c>
    </row>
    <row r="55" spans="1:14" s="144" customFormat="1" ht="14.1" customHeight="1">
      <c r="A55" s="812" t="s">
        <v>1656</v>
      </c>
      <c r="B55" s="813">
        <v>1097</v>
      </c>
      <c r="C55" s="814">
        <v>804</v>
      </c>
      <c r="D55" s="814">
        <v>775</v>
      </c>
      <c r="E55" s="815">
        <v>96.4</v>
      </c>
      <c r="F55" s="805"/>
      <c r="G55" s="816" t="s">
        <v>1656</v>
      </c>
      <c r="H55" s="813">
        <v>1004</v>
      </c>
      <c r="I55" s="813">
        <v>670</v>
      </c>
      <c r="J55" s="813">
        <v>644</v>
      </c>
      <c r="K55" s="813">
        <v>572</v>
      </c>
      <c r="L55" s="815">
        <v>96.1</v>
      </c>
      <c r="M55" s="815">
        <v>88.8</v>
      </c>
    </row>
    <row r="56" spans="1:14" s="144" customFormat="1" ht="14.1" customHeight="1">
      <c r="A56" s="774" t="s">
        <v>1601</v>
      </c>
      <c r="B56" s="775">
        <v>2222</v>
      </c>
      <c r="C56" s="775">
        <v>1343</v>
      </c>
      <c r="D56" s="775">
        <v>1224</v>
      </c>
      <c r="E56" s="817">
        <v>91.1</v>
      </c>
      <c r="F56" s="805"/>
      <c r="G56" s="818" t="s">
        <v>1601</v>
      </c>
      <c r="H56" s="775">
        <v>2023</v>
      </c>
      <c r="I56" s="775">
        <v>1134</v>
      </c>
      <c r="J56" s="775">
        <v>1060</v>
      </c>
      <c r="K56" s="775">
        <v>944</v>
      </c>
      <c r="L56" s="817">
        <v>93.5</v>
      </c>
      <c r="M56" s="817">
        <v>89.1</v>
      </c>
    </row>
    <row r="57" spans="1:14" s="144" customFormat="1" ht="11.25">
      <c r="A57" s="744"/>
      <c r="B57" s="801"/>
      <c r="C57" s="801"/>
      <c r="D57" s="801"/>
      <c r="E57" s="744"/>
      <c r="F57" s="744"/>
      <c r="G57" s="744"/>
      <c r="H57" s="744"/>
      <c r="I57" s="744"/>
      <c r="J57" s="744"/>
      <c r="K57" s="744"/>
      <c r="L57" s="744"/>
      <c r="M57" s="744"/>
    </row>
    <row r="58" spans="1:14" s="144" customFormat="1" ht="17.25">
      <c r="A58" s="747" t="s">
        <v>1719</v>
      </c>
      <c r="B58" s="748"/>
      <c r="C58" s="748"/>
      <c r="D58" s="748"/>
      <c r="E58" s="748"/>
      <c r="F58" s="748"/>
      <c r="G58" s="819" t="s">
        <v>1720</v>
      </c>
      <c r="H58" s="799"/>
      <c r="I58" s="748"/>
      <c r="J58" s="748"/>
      <c r="K58" s="744"/>
      <c r="L58" s="744"/>
      <c r="M58" s="744"/>
    </row>
    <row r="59" spans="1:14" s="144" customFormat="1" ht="14.1" customHeight="1">
      <c r="A59" s="153" t="s">
        <v>1681</v>
      </c>
      <c r="B59" s="156" t="s">
        <v>1721</v>
      </c>
      <c r="C59" s="156" t="s">
        <v>1657</v>
      </c>
      <c r="D59" s="156" t="s">
        <v>1659</v>
      </c>
      <c r="E59" s="744"/>
      <c r="F59" s="744"/>
      <c r="G59" s="153" t="s">
        <v>1087</v>
      </c>
      <c r="H59" s="156" t="s">
        <v>1721</v>
      </c>
      <c r="I59" s="156" t="s">
        <v>1657</v>
      </c>
      <c r="J59" s="156" t="s">
        <v>1659</v>
      </c>
      <c r="K59" s="744"/>
      <c r="L59" s="744"/>
      <c r="M59" s="744"/>
    </row>
    <row r="60" spans="1:14" s="144" customFormat="1" ht="14.1" customHeight="1">
      <c r="A60" s="807" t="s">
        <v>1722</v>
      </c>
      <c r="B60" s="810">
        <v>82.4</v>
      </c>
      <c r="C60" s="810">
        <v>83.5</v>
      </c>
      <c r="D60" s="810">
        <v>80.8</v>
      </c>
      <c r="E60" s="744"/>
      <c r="F60" s="744"/>
      <c r="G60" s="807" t="s">
        <v>1597</v>
      </c>
      <c r="H60" s="810">
        <v>95.3</v>
      </c>
      <c r="I60" s="810">
        <v>95.5</v>
      </c>
      <c r="J60" s="810">
        <v>95.1</v>
      </c>
      <c r="K60" s="744"/>
      <c r="L60" s="744"/>
      <c r="M60" s="744"/>
    </row>
    <row r="61" spans="1:14" s="144" customFormat="1" ht="14.1" customHeight="1">
      <c r="A61" s="820" t="s">
        <v>1723</v>
      </c>
      <c r="B61" s="821">
        <v>94.5</v>
      </c>
      <c r="C61" s="821">
        <v>95.7</v>
      </c>
      <c r="D61" s="821">
        <v>92.7</v>
      </c>
      <c r="E61" s="744"/>
      <c r="F61" s="744"/>
      <c r="G61" s="820" t="s">
        <v>1125</v>
      </c>
      <c r="H61" s="821">
        <v>92.2</v>
      </c>
      <c r="I61" s="821">
        <v>92.6</v>
      </c>
      <c r="J61" s="821">
        <v>91.4</v>
      </c>
      <c r="K61" s="744"/>
      <c r="L61" s="744"/>
      <c r="M61" s="744"/>
    </row>
    <row r="62" spans="1:14" s="144" customFormat="1" ht="14.1" customHeight="1">
      <c r="A62" s="820" t="s">
        <v>1724</v>
      </c>
      <c r="B62" s="821">
        <v>95.5</v>
      </c>
      <c r="C62" s="821">
        <v>95.6</v>
      </c>
      <c r="D62" s="821">
        <v>95.4</v>
      </c>
      <c r="E62" s="744"/>
      <c r="F62" s="744"/>
      <c r="G62" s="820" t="s">
        <v>1598</v>
      </c>
      <c r="H62" s="821">
        <v>89.3</v>
      </c>
      <c r="I62" s="821">
        <v>89.5</v>
      </c>
      <c r="J62" s="821">
        <v>89.1</v>
      </c>
      <c r="K62" s="744"/>
      <c r="L62" s="744"/>
      <c r="M62" s="744"/>
    </row>
    <row r="63" spans="1:14" s="144" customFormat="1" ht="14.1" customHeight="1">
      <c r="A63" s="812" t="s">
        <v>1725</v>
      </c>
      <c r="B63" s="815">
        <v>89.5</v>
      </c>
      <c r="C63" s="815">
        <v>90.3</v>
      </c>
      <c r="D63" s="815">
        <v>88.2</v>
      </c>
      <c r="E63" s="744"/>
      <c r="F63" s="744"/>
      <c r="G63" s="820" t="s">
        <v>1599</v>
      </c>
      <c r="H63" s="821">
        <v>95.5</v>
      </c>
      <c r="I63" s="821">
        <v>96.7</v>
      </c>
      <c r="J63" s="821">
        <v>94.3</v>
      </c>
      <c r="K63" s="744"/>
      <c r="L63" s="744"/>
      <c r="M63" s="744"/>
    </row>
    <row r="64" spans="1:14" s="144" customFormat="1" ht="14.1" customHeight="1">
      <c r="A64" s="774" t="s">
        <v>1601</v>
      </c>
      <c r="B64" s="817">
        <v>92.9</v>
      </c>
      <c r="C64" s="817">
        <v>93.2</v>
      </c>
      <c r="D64" s="817">
        <v>92.4</v>
      </c>
      <c r="E64" s="744"/>
      <c r="F64" s="744"/>
      <c r="G64" s="812" t="s">
        <v>1600</v>
      </c>
      <c r="H64" s="815">
        <v>97.1</v>
      </c>
      <c r="I64" s="815">
        <v>97.6</v>
      </c>
      <c r="J64" s="815">
        <v>96.6</v>
      </c>
      <c r="K64" s="744"/>
      <c r="L64" s="744"/>
      <c r="M64" s="744"/>
    </row>
    <row r="65" spans="1:10" s="144" customFormat="1" ht="11.25">
      <c r="A65" s="744"/>
      <c r="B65" s="744"/>
      <c r="C65" s="744"/>
      <c r="D65" s="744"/>
      <c r="E65" s="744"/>
      <c r="F65" s="744"/>
      <c r="G65" s="774" t="s">
        <v>1601</v>
      </c>
      <c r="H65" s="817">
        <v>92.9</v>
      </c>
      <c r="I65" s="817">
        <v>93.2</v>
      </c>
      <c r="J65" s="817">
        <v>92.4</v>
      </c>
    </row>
    <row r="66" spans="1:10" s="144" customFormat="1" ht="11.25">
      <c r="A66" s="744"/>
      <c r="B66" s="744"/>
      <c r="C66" s="744"/>
      <c r="D66" s="744"/>
      <c r="E66" s="744"/>
      <c r="F66" s="744"/>
      <c r="G66" s="749"/>
      <c r="H66" s="822"/>
      <c r="I66" s="822"/>
      <c r="J66" s="822"/>
    </row>
    <row r="67" spans="1:10" s="144" customFormat="1" ht="17.25">
      <c r="A67" s="823" t="s">
        <v>1726</v>
      </c>
      <c r="B67" s="748"/>
      <c r="C67" s="748"/>
      <c r="D67" s="744"/>
      <c r="E67" s="744"/>
      <c r="F67" s="744"/>
      <c r="G67" s="744"/>
      <c r="H67" s="744"/>
      <c r="I67" s="744"/>
      <c r="J67" s="744"/>
    </row>
    <row r="68" spans="1:10" s="144" customFormat="1" ht="14.1" customHeight="1">
      <c r="A68" s="153" t="s">
        <v>1681</v>
      </c>
      <c r="B68" s="156" t="s">
        <v>1601</v>
      </c>
      <c r="C68" s="156" t="s">
        <v>1666</v>
      </c>
      <c r="D68" s="156" t="s">
        <v>1667</v>
      </c>
      <c r="E68" s="156" t="s">
        <v>1657</v>
      </c>
      <c r="F68" s="156" t="s">
        <v>1659</v>
      </c>
      <c r="G68" s="744"/>
      <c r="H68" s="744"/>
      <c r="I68" s="744"/>
      <c r="J68" s="744"/>
    </row>
    <row r="69" spans="1:10" s="144" customFormat="1" ht="14.1" customHeight="1">
      <c r="A69" s="750" t="s">
        <v>1727</v>
      </c>
      <c r="B69" s="751">
        <v>6638</v>
      </c>
      <c r="C69" s="751">
        <v>4533</v>
      </c>
      <c r="D69" s="751">
        <v>2105</v>
      </c>
      <c r="E69" s="753">
        <v>68.3</v>
      </c>
      <c r="F69" s="753">
        <v>31.7</v>
      </c>
      <c r="G69" s="801"/>
      <c r="H69" s="744"/>
      <c r="I69" s="744"/>
      <c r="J69" s="744"/>
    </row>
    <row r="70" spans="1:10" s="144" customFormat="1" ht="14.1" customHeight="1">
      <c r="A70" s="755" t="s">
        <v>1728</v>
      </c>
      <c r="B70" s="768">
        <v>980</v>
      </c>
      <c r="C70" s="768">
        <v>565</v>
      </c>
      <c r="D70" s="768">
        <v>415</v>
      </c>
      <c r="E70" s="758">
        <v>57.7</v>
      </c>
      <c r="F70" s="758">
        <v>42.3</v>
      </c>
      <c r="G70" s="801"/>
      <c r="H70" s="744"/>
      <c r="I70" s="744"/>
      <c r="J70" s="744"/>
    </row>
    <row r="71" spans="1:10" s="144" customFormat="1" ht="14.1" customHeight="1">
      <c r="A71" s="755" t="s">
        <v>1729</v>
      </c>
      <c r="B71" s="756">
        <v>4057</v>
      </c>
      <c r="C71" s="756">
        <v>3087</v>
      </c>
      <c r="D71" s="768">
        <v>970</v>
      </c>
      <c r="E71" s="758">
        <v>76.099999999999994</v>
      </c>
      <c r="F71" s="758">
        <v>23.9</v>
      </c>
      <c r="G71" s="801"/>
      <c r="H71" s="744"/>
      <c r="I71" s="744"/>
      <c r="J71" s="744"/>
    </row>
    <row r="72" spans="1:10" s="144" customFormat="1" ht="14.1" customHeight="1">
      <c r="A72" s="797" t="s">
        <v>1730</v>
      </c>
      <c r="B72" s="768">
        <v>10</v>
      </c>
      <c r="C72" s="768">
        <v>5</v>
      </c>
      <c r="D72" s="768">
        <v>5</v>
      </c>
      <c r="E72" s="758">
        <v>50</v>
      </c>
      <c r="F72" s="758">
        <v>50</v>
      </c>
      <c r="G72" s="801"/>
      <c r="H72" s="744"/>
      <c r="I72" s="744"/>
      <c r="J72" s="744"/>
    </row>
    <row r="73" spans="1:10" s="144" customFormat="1" ht="14.1" customHeight="1">
      <c r="A73" s="755" t="s">
        <v>1731</v>
      </c>
      <c r="B73" s="768">
        <v>10</v>
      </c>
      <c r="C73" s="768">
        <v>6</v>
      </c>
      <c r="D73" s="768">
        <v>4</v>
      </c>
      <c r="E73" s="758">
        <v>60</v>
      </c>
      <c r="F73" s="758">
        <v>40</v>
      </c>
      <c r="G73" s="744"/>
      <c r="H73" s="744"/>
      <c r="I73" s="744"/>
      <c r="J73" s="744"/>
    </row>
    <row r="74" spans="1:10" s="144" customFormat="1" ht="11.25">
      <c r="A74" s="744"/>
      <c r="B74" s="744"/>
      <c r="C74" s="801"/>
      <c r="D74" s="744"/>
      <c r="E74" s="744"/>
      <c r="F74" s="744"/>
      <c r="G74" s="744"/>
      <c r="H74" s="744"/>
      <c r="I74" s="744"/>
      <c r="J74" s="744"/>
    </row>
    <row r="75" spans="1:10" s="144" customFormat="1" ht="15">
      <c r="A75" s="747" t="s">
        <v>134</v>
      </c>
      <c r="B75" s="748"/>
      <c r="C75" s="748"/>
      <c r="D75" s="748"/>
      <c r="E75" s="748"/>
      <c r="F75" s="748"/>
      <c r="G75" s="748"/>
      <c r="H75" s="744"/>
      <c r="I75" s="744"/>
      <c r="J75" s="744"/>
    </row>
    <row r="76" spans="1:10" s="144" customFormat="1" ht="14.1" customHeight="1">
      <c r="A76" s="1509" t="s">
        <v>1087</v>
      </c>
      <c r="B76" s="153"/>
      <c r="C76" s="1510" t="s">
        <v>1732</v>
      </c>
      <c r="D76" s="1510"/>
      <c r="E76" s="1510"/>
      <c r="F76" s="1510"/>
      <c r="G76" s="1511"/>
      <c r="H76" s="824"/>
      <c r="I76" s="744"/>
      <c r="J76" s="744"/>
    </row>
    <row r="77" spans="1:10" s="144" customFormat="1" ht="14.1" customHeight="1">
      <c r="A77" s="1509"/>
      <c r="B77" s="130" t="s">
        <v>1601</v>
      </c>
      <c r="C77" s="131" t="s">
        <v>1597</v>
      </c>
      <c r="D77" s="131" t="s">
        <v>1125</v>
      </c>
      <c r="E77" s="131" t="s">
        <v>1598</v>
      </c>
      <c r="F77" s="131" t="s">
        <v>1599</v>
      </c>
      <c r="G77" s="131" t="s">
        <v>1600</v>
      </c>
      <c r="H77" s="825"/>
      <c r="I77" s="744"/>
      <c r="J77" s="744"/>
    </row>
    <row r="78" spans="1:10" s="144" customFormat="1" ht="14.1" customHeight="1">
      <c r="A78" s="750" t="s">
        <v>1733</v>
      </c>
      <c r="B78" s="826">
        <v>46.4</v>
      </c>
      <c r="C78" s="753">
        <v>0</v>
      </c>
      <c r="D78" s="753">
        <v>43.5</v>
      </c>
      <c r="E78" s="753">
        <v>0</v>
      </c>
      <c r="F78" s="753">
        <v>0</v>
      </c>
      <c r="G78" s="827">
        <v>74.3</v>
      </c>
      <c r="H78" s="824"/>
      <c r="I78" s="744"/>
      <c r="J78" s="744"/>
    </row>
    <row r="79" spans="1:10" s="144" customFormat="1" ht="14.1" customHeight="1">
      <c r="A79" s="755" t="s">
        <v>1734</v>
      </c>
      <c r="B79" s="826">
        <v>53.6</v>
      </c>
      <c r="C79" s="758">
        <v>100</v>
      </c>
      <c r="D79" s="758">
        <v>56.5</v>
      </c>
      <c r="E79" s="758">
        <v>100</v>
      </c>
      <c r="F79" s="758">
        <v>100</v>
      </c>
      <c r="G79" s="828">
        <v>25.7</v>
      </c>
      <c r="H79" s="824"/>
      <c r="I79" s="744"/>
      <c r="J79" s="744"/>
    </row>
    <row r="80" spans="1:10" ht="9" hidden="1" customHeight="1"/>
    <row r="81" spans="1:14" ht="312" customHeight="1">
      <c r="A81" s="1512" t="s">
        <v>2445</v>
      </c>
      <c r="B81" s="1512"/>
      <c r="C81" s="1512"/>
      <c r="D81" s="1512"/>
      <c r="E81" s="1512"/>
      <c r="F81" s="1512"/>
      <c r="G81" s="1512"/>
      <c r="H81" s="1512"/>
      <c r="I81" s="1512"/>
      <c r="J81" s="1512"/>
      <c r="K81" s="1512"/>
      <c r="L81" s="1512"/>
      <c r="M81" s="1512"/>
      <c r="N81" s="1512"/>
    </row>
    <row r="82" spans="1:14" ht="97.5" customHeight="1">
      <c r="A82" s="1512" t="s">
        <v>1735</v>
      </c>
      <c r="B82" s="1512"/>
      <c r="C82" s="1512"/>
      <c r="D82" s="1512"/>
      <c r="E82" s="1512"/>
      <c r="F82" s="1512"/>
      <c r="G82" s="1512"/>
      <c r="H82" s="1512"/>
      <c r="I82" s="1512"/>
      <c r="J82" s="1512"/>
      <c r="K82" s="1512"/>
      <c r="L82" s="1512"/>
      <c r="M82" s="1512"/>
      <c r="N82" s="745"/>
    </row>
    <row r="83" spans="1:14" ht="17.25">
      <c r="A83" s="829" t="s">
        <v>1736</v>
      </c>
      <c r="B83" s="830"/>
      <c r="C83" s="831"/>
      <c r="D83" s="831"/>
      <c r="E83" s="829" t="s">
        <v>1737</v>
      </c>
      <c r="F83" s="832"/>
      <c r="G83" s="831"/>
      <c r="H83" s="833"/>
      <c r="I83" s="833"/>
      <c r="J83" s="833"/>
      <c r="K83" s="834"/>
      <c r="L83" s="834"/>
      <c r="M83" s="834"/>
    </row>
    <row r="84" spans="1:14" s="159" customFormat="1" ht="22.5">
      <c r="A84" s="157" t="s">
        <v>1087</v>
      </c>
      <c r="B84" s="158" t="s">
        <v>1738</v>
      </c>
      <c r="C84" s="158" t="s">
        <v>1739</v>
      </c>
      <c r="D84" s="835"/>
      <c r="E84" s="157" t="s">
        <v>1087</v>
      </c>
      <c r="F84" s="158" t="s">
        <v>1656</v>
      </c>
      <c r="G84" s="158" t="s">
        <v>1658</v>
      </c>
      <c r="H84" s="835"/>
      <c r="I84" s="835"/>
      <c r="J84" s="835"/>
      <c r="K84" s="836"/>
      <c r="L84" s="836"/>
      <c r="M84" s="836"/>
    </row>
    <row r="85" spans="1:14" ht="14.1" customHeight="1">
      <c r="A85" s="837" t="s">
        <v>1597</v>
      </c>
      <c r="B85" s="838" t="s">
        <v>1740</v>
      </c>
      <c r="C85" s="839" t="s">
        <v>1741</v>
      </c>
      <c r="D85" s="833"/>
      <c r="E85" s="837" t="s">
        <v>1597</v>
      </c>
      <c r="F85" s="838" t="s">
        <v>1742</v>
      </c>
      <c r="G85" s="839" t="s">
        <v>1742</v>
      </c>
      <c r="H85" s="833"/>
      <c r="I85" s="833"/>
      <c r="J85" s="833"/>
      <c r="K85" s="834"/>
      <c r="L85" s="834"/>
      <c r="M85" s="834"/>
    </row>
    <row r="86" spans="1:14" ht="14.1" customHeight="1">
      <c r="A86" s="840" t="s">
        <v>1125</v>
      </c>
      <c r="B86" s="841" t="s">
        <v>1743</v>
      </c>
      <c r="C86" s="842" t="s">
        <v>1741</v>
      </c>
      <c r="D86" s="833"/>
      <c r="E86" s="840" t="s">
        <v>1125</v>
      </c>
      <c r="F86" s="841" t="s">
        <v>1744</v>
      </c>
      <c r="G86" s="842" t="s">
        <v>1744</v>
      </c>
      <c r="H86" s="833"/>
      <c r="I86" s="833"/>
      <c r="J86" s="833"/>
      <c r="K86" s="834"/>
      <c r="L86" s="834"/>
      <c r="M86" s="834"/>
    </row>
    <row r="87" spans="1:14" ht="14.1" customHeight="1">
      <c r="A87" s="840" t="s">
        <v>1598</v>
      </c>
      <c r="B87" s="841" t="s">
        <v>1745</v>
      </c>
      <c r="C87" s="842" t="s">
        <v>1744</v>
      </c>
      <c r="D87" s="833"/>
      <c r="E87" s="840" t="s">
        <v>1598</v>
      </c>
      <c r="F87" s="841"/>
      <c r="G87" s="842"/>
      <c r="H87" s="833"/>
      <c r="I87" s="833"/>
      <c r="J87" s="833"/>
      <c r="K87" s="834"/>
      <c r="L87" s="834"/>
      <c r="M87" s="834"/>
    </row>
    <row r="88" spans="1:14" ht="14.1" customHeight="1">
      <c r="A88" s="840" t="s">
        <v>1599</v>
      </c>
      <c r="B88" s="841" t="s">
        <v>1746</v>
      </c>
      <c r="C88" s="842" t="s">
        <v>1741</v>
      </c>
      <c r="D88" s="833"/>
      <c r="E88" s="840" t="s">
        <v>1599</v>
      </c>
      <c r="F88" s="841" t="s">
        <v>1742</v>
      </c>
      <c r="G88" s="842" t="s">
        <v>1744</v>
      </c>
      <c r="H88" s="833"/>
      <c r="I88" s="833"/>
      <c r="J88" s="833"/>
      <c r="K88" s="834"/>
      <c r="L88" s="834"/>
      <c r="M88" s="834"/>
    </row>
    <row r="89" spans="1:14" ht="14.1" customHeight="1">
      <c r="A89" s="840" t="s">
        <v>1600</v>
      </c>
      <c r="B89" s="841" t="s">
        <v>1747</v>
      </c>
      <c r="C89" s="842" t="s">
        <v>1748</v>
      </c>
      <c r="D89" s="833"/>
      <c r="E89" s="840" t="s">
        <v>1600</v>
      </c>
      <c r="F89" s="841" t="s">
        <v>1745</v>
      </c>
      <c r="G89" s="842" t="s">
        <v>1749</v>
      </c>
      <c r="H89" s="833"/>
      <c r="I89" s="833"/>
      <c r="J89" s="833"/>
      <c r="K89" s="834"/>
      <c r="L89" s="834"/>
      <c r="M89" s="834"/>
    </row>
    <row r="90" spans="1:14" ht="11.25">
      <c r="A90" s="830"/>
      <c r="B90" s="843"/>
      <c r="C90" s="843"/>
      <c r="D90" s="833"/>
      <c r="E90" s="830"/>
      <c r="F90" s="843"/>
      <c r="G90" s="843"/>
      <c r="H90" s="833"/>
      <c r="I90" s="833"/>
      <c r="J90" s="833"/>
      <c r="K90" s="834"/>
      <c r="L90" s="834"/>
      <c r="M90" s="834"/>
    </row>
    <row r="91" spans="1:14" ht="15">
      <c r="A91" s="829" t="s">
        <v>140</v>
      </c>
      <c r="B91" s="833"/>
      <c r="C91" s="833"/>
      <c r="D91" s="833"/>
      <c r="E91" s="833"/>
      <c r="F91" s="833"/>
      <c r="G91" s="833"/>
      <c r="H91" s="833"/>
      <c r="I91" s="833"/>
      <c r="J91" s="833"/>
      <c r="K91" s="834"/>
      <c r="L91" s="834"/>
      <c r="M91" s="834"/>
    </row>
    <row r="92" spans="1:14" s="159" customFormat="1" ht="14.1" customHeight="1">
      <c r="A92" s="160" t="s">
        <v>44</v>
      </c>
      <c r="B92" s="158" t="s">
        <v>1597</v>
      </c>
      <c r="C92" s="158" t="s">
        <v>1125</v>
      </c>
      <c r="D92" s="158" t="s">
        <v>1598</v>
      </c>
      <c r="E92" s="158" t="s">
        <v>1599</v>
      </c>
      <c r="F92" s="158" t="s">
        <v>1600</v>
      </c>
      <c r="G92" s="158" t="s">
        <v>1750</v>
      </c>
      <c r="H92" s="835"/>
      <c r="I92" s="835"/>
      <c r="J92" s="835"/>
      <c r="K92" s="836"/>
      <c r="L92" s="836"/>
      <c r="M92" s="836"/>
    </row>
    <row r="93" spans="1:14" ht="14.1" customHeight="1">
      <c r="A93" s="844" t="s">
        <v>1751</v>
      </c>
      <c r="B93" s="845">
        <v>1.39</v>
      </c>
      <c r="C93" s="845">
        <v>1.01</v>
      </c>
      <c r="D93" s="845">
        <v>0.99</v>
      </c>
      <c r="E93" s="845">
        <v>0.82</v>
      </c>
      <c r="F93" s="845">
        <v>1.17</v>
      </c>
      <c r="G93" s="845">
        <v>1.04</v>
      </c>
      <c r="H93" s="833"/>
      <c r="I93" s="833"/>
      <c r="J93" s="833"/>
      <c r="K93" s="834"/>
      <c r="L93" s="834"/>
      <c r="M93" s="834"/>
    </row>
    <row r="94" spans="1:14" ht="14.1" customHeight="1">
      <c r="A94" s="846" t="s">
        <v>1687</v>
      </c>
      <c r="B94" s="847">
        <v>1.18</v>
      </c>
      <c r="C94" s="847">
        <v>1.02</v>
      </c>
      <c r="D94" s="847">
        <v>0.97</v>
      </c>
      <c r="E94" s="847">
        <v>1.06</v>
      </c>
      <c r="F94" s="847">
        <v>1.03</v>
      </c>
      <c r="G94" s="847">
        <v>1.03</v>
      </c>
      <c r="H94" s="833"/>
      <c r="I94" s="833"/>
      <c r="J94" s="833"/>
      <c r="K94" s="834"/>
      <c r="L94" s="834"/>
      <c r="M94" s="834"/>
    </row>
    <row r="95" spans="1:14" ht="14.1" customHeight="1">
      <c r="A95" s="846" t="s">
        <v>1752</v>
      </c>
      <c r="B95" s="847">
        <v>1.17</v>
      </c>
      <c r="C95" s="847">
        <v>1.05</v>
      </c>
      <c r="D95" s="847">
        <v>1.2</v>
      </c>
      <c r="E95" s="847">
        <v>1.07</v>
      </c>
      <c r="F95" s="847">
        <v>1.1100000000000001</v>
      </c>
      <c r="G95" s="847">
        <v>1.1200000000000001</v>
      </c>
      <c r="H95" s="833"/>
      <c r="I95" s="833"/>
      <c r="J95" s="833"/>
      <c r="K95" s="834"/>
      <c r="L95" s="834"/>
      <c r="M95" s="834"/>
    </row>
    <row r="96" spans="1:14" ht="14.1" customHeight="1">
      <c r="A96" s="848" t="s">
        <v>1753</v>
      </c>
      <c r="B96" s="849">
        <v>0.85</v>
      </c>
      <c r="C96" s="849">
        <v>1.24</v>
      </c>
      <c r="D96" s="849" t="s">
        <v>1754</v>
      </c>
      <c r="E96" s="849">
        <v>1.4</v>
      </c>
      <c r="F96" s="849">
        <v>1.38</v>
      </c>
      <c r="G96" s="849">
        <v>1.35</v>
      </c>
      <c r="H96" s="833"/>
      <c r="I96" s="833"/>
      <c r="J96" s="833"/>
      <c r="K96" s="834"/>
      <c r="L96" s="834"/>
      <c r="M96" s="834"/>
    </row>
    <row r="97" spans="1:10" ht="14.1" customHeight="1">
      <c r="A97" s="850" t="s">
        <v>1750</v>
      </c>
      <c r="B97" s="851">
        <v>1.41</v>
      </c>
      <c r="C97" s="851">
        <v>1.1000000000000001</v>
      </c>
      <c r="D97" s="851">
        <v>1.22</v>
      </c>
      <c r="E97" s="851">
        <v>1.07</v>
      </c>
      <c r="F97" s="851">
        <v>1.08</v>
      </c>
      <c r="G97" s="851">
        <v>1.1499999999999999</v>
      </c>
      <c r="H97" s="833"/>
      <c r="I97" s="833"/>
      <c r="J97" s="833"/>
    </row>
    <row r="98" spans="1:10" ht="11.25">
      <c r="A98" s="833"/>
      <c r="B98" s="852"/>
      <c r="C98" s="852"/>
      <c r="D98" s="852"/>
      <c r="E98" s="852"/>
      <c r="F98" s="852"/>
      <c r="G98" s="852"/>
      <c r="H98" s="833"/>
      <c r="I98" s="833"/>
      <c r="J98" s="833"/>
    </row>
    <row r="99" spans="1:10" ht="15">
      <c r="A99" s="829" t="s">
        <v>142</v>
      </c>
      <c r="B99" s="852"/>
      <c r="C99" s="852"/>
      <c r="D99" s="852"/>
      <c r="E99" s="852"/>
      <c r="F99" s="852"/>
      <c r="G99" s="852"/>
      <c r="H99" s="833"/>
      <c r="I99" s="833"/>
      <c r="J99" s="833"/>
    </row>
    <row r="100" spans="1:10" s="161" customFormat="1" ht="14.1" customHeight="1">
      <c r="A100" s="158" t="s">
        <v>44</v>
      </c>
      <c r="B100" s="158" t="s">
        <v>1597</v>
      </c>
      <c r="C100" s="158" t="s">
        <v>1125</v>
      </c>
      <c r="D100" s="158" t="s">
        <v>1598</v>
      </c>
      <c r="E100" s="158" t="s">
        <v>1599</v>
      </c>
      <c r="F100" s="158" t="s">
        <v>1600</v>
      </c>
      <c r="G100" s="158" t="s">
        <v>1750</v>
      </c>
      <c r="H100" s="853"/>
      <c r="I100" s="853"/>
      <c r="J100" s="853"/>
    </row>
    <row r="101" spans="1:10" ht="14.1" customHeight="1">
      <c r="A101" s="844" t="s">
        <v>1751</v>
      </c>
      <c r="B101" s="845">
        <v>1.8</v>
      </c>
      <c r="C101" s="845">
        <v>1.06</v>
      </c>
      <c r="D101" s="845">
        <v>1.05</v>
      </c>
      <c r="E101" s="845">
        <v>0.82</v>
      </c>
      <c r="F101" s="845">
        <v>1.43</v>
      </c>
      <c r="G101" s="845">
        <v>1.1299999999999999</v>
      </c>
      <c r="H101" s="833"/>
      <c r="I101" s="833"/>
      <c r="J101" s="833"/>
    </row>
    <row r="102" spans="1:10" ht="14.1" customHeight="1">
      <c r="A102" s="846" t="s">
        <v>1687</v>
      </c>
      <c r="B102" s="847">
        <v>1.24</v>
      </c>
      <c r="C102" s="847">
        <v>1.03</v>
      </c>
      <c r="D102" s="847">
        <v>0.99</v>
      </c>
      <c r="E102" s="847">
        <v>1.01</v>
      </c>
      <c r="F102" s="847">
        <v>1.03</v>
      </c>
      <c r="G102" s="847">
        <v>1.04</v>
      </c>
      <c r="H102" s="833"/>
      <c r="I102" s="833"/>
      <c r="J102" s="833"/>
    </row>
    <row r="103" spans="1:10" ht="14.1" customHeight="1">
      <c r="A103" s="846" t="s">
        <v>1752</v>
      </c>
      <c r="B103" s="847">
        <v>1.18</v>
      </c>
      <c r="C103" s="847">
        <v>1.1100000000000001</v>
      </c>
      <c r="D103" s="847">
        <v>1.21</v>
      </c>
      <c r="E103" s="847">
        <v>1.08</v>
      </c>
      <c r="F103" s="847">
        <v>1.1399999999999999</v>
      </c>
      <c r="G103" s="847">
        <v>1.17</v>
      </c>
      <c r="H103" s="833"/>
      <c r="I103" s="833"/>
      <c r="J103" s="833"/>
    </row>
    <row r="104" spans="1:10" ht="14.1" customHeight="1">
      <c r="A104" s="848" t="s">
        <v>1753</v>
      </c>
      <c r="B104" s="849">
        <v>0.9</v>
      </c>
      <c r="C104" s="849">
        <v>1.29</v>
      </c>
      <c r="D104" s="849" t="s">
        <v>1754</v>
      </c>
      <c r="E104" s="849">
        <v>1.31</v>
      </c>
      <c r="F104" s="849">
        <v>1.58</v>
      </c>
      <c r="G104" s="849">
        <v>1.41</v>
      </c>
      <c r="H104" s="833"/>
      <c r="I104" s="833"/>
      <c r="J104" s="833"/>
    </row>
    <row r="105" spans="1:10" ht="14.1" customHeight="1">
      <c r="A105" s="850" t="s">
        <v>1750</v>
      </c>
      <c r="B105" s="851">
        <v>1.6</v>
      </c>
      <c r="C105" s="851">
        <v>1.1299999999999999</v>
      </c>
      <c r="D105" s="851">
        <v>1.26</v>
      </c>
      <c r="E105" s="851">
        <v>1.05</v>
      </c>
      <c r="F105" s="851">
        <v>1.17</v>
      </c>
      <c r="G105" s="851">
        <v>1.19</v>
      </c>
      <c r="H105" s="833"/>
      <c r="I105" s="833"/>
      <c r="J105" s="833"/>
    </row>
    <row r="106" spans="1:10" ht="11.25">
      <c r="A106" s="833"/>
      <c r="B106" s="833"/>
      <c r="C106" s="833"/>
      <c r="D106" s="833"/>
      <c r="E106" s="833"/>
      <c r="F106" s="833"/>
      <c r="G106" s="833"/>
      <c r="H106" s="833"/>
      <c r="I106" s="833"/>
      <c r="J106" s="833"/>
    </row>
    <row r="107" spans="1:10" s="162" customFormat="1" ht="15">
      <c r="A107" s="854" t="s">
        <v>144</v>
      </c>
      <c r="B107" s="855"/>
      <c r="C107" s="855"/>
      <c r="D107" s="855"/>
      <c r="E107" s="855"/>
      <c r="F107" s="855"/>
      <c r="G107" s="855"/>
      <c r="H107" s="855"/>
      <c r="I107" s="855"/>
      <c r="J107" s="855"/>
    </row>
    <row r="108" spans="1:10" ht="38.450000000000003" customHeight="1">
      <c r="A108" s="1513" t="s">
        <v>1755</v>
      </c>
      <c r="B108" s="1513"/>
      <c r="C108" s="1513"/>
      <c r="D108" s="1513"/>
      <c r="E108" s="1513"/>
      <c r="F108" s="1513"/>
      <c r="G108" s="1513"/>
      <c r="H108" s="1513"/>
      <c r="I108" s="1513"/>
      <c r="J108" s="1513"/>
    </row>
    <row r="109" spans="1:10" ht="14.1" customHeight="1">
      <c r="A109" s="157" t="s">
        <v>1756</v>
      </c>
      <c r="B109" s="1514" t="s">
        <v>1125</v>
      </c>
      <c r="C109" s="1514"/>
      <c r="D109" s="1514"/>
      <c r="E109" s="1514" t="s">
        <v>1134</v>
      </c>
      <c r="F109" s="1514"/>
      <c r="G109" s="1514"/>
      <c r="H109" s="1514" t="s">
        <v>1136</v>
      </c>
      <c r="I109" s="1514"/>
      <c r="J109" s="1514"/>
    </row>
    <row r="110" spans="1:10" ht="14.1" customHeight="1">
      <c r="A110" s="163" t="s">
        <v>44</v>
      </c>
      <c r="B110" s="164" t="s">
        <v>1757</v>
      </c>
      <c r="C110" s="164" t="s">
        <v>1758</v>
      </c>
      <c r="D110" s="165" t="s">
        <v>1759</v>
      </c>
      <c r="E110" s="164" t="s">
        <v>1757</v>
      </c>
      <c r="F110" s="164" t="s">
        <v>1760</v>
      </c>
      <c r="G110" s="165" t="s">
        <v>1759</v>
      </c>
      <c r="H110" s="164" t="s">
        <v>1757</v>
      </c>
      <c r="I110" s="164" t="s">
        <v>1758</v>
      </c>
      <c r="J110" s="164" t="s">
        <v>1759</v>
      </c>
    </row>
    <row r="111" spans="1:10" ht="14.1" customHeight="1">
      <c r="A111" s="856" t="s">
        <v>1761</v>
      </c>
      <c r="B111" s="857" t="s">
        <v>1762</v>
      </c>
      <c r="C111" s="857" t="s">
        <v>1762</v>
      </c>
      <c r="D111" s="858" t="s">
        <v>1762</v>
      </c>
      <c r="E111" s="857" t="s">
        <v>1763</v>
      </c>
      <c r="F111" s="857" t="s">
        <v>1763</v>
      </c>
      <c r="G111" s="859" t="s">
        <v>1763</v>
      </c>
      <c r="H111" s="857" t="s">
        <v>1763</v>
      </c>
      <c r="I111" s="857" t="s">
        <v>1763</v>
      </c>
      <c r="J111" s="857" t="s">
        <v>1764</v>
      </c>
    </row>
    <row r="112" spans="1:10" ht="14.1" customHeight="1">
      <c r="A112" s="846" t="s">
        <v>1765</v>
      </c>
      <c r="B112" s="860" t="s">
        <v>1763</v>
      </c>
      <c r="C112" s="860" t="s">
        <v>1763</v>
      </c>
      <c r="D112" s="861" t="s">
        <v>1764</v>
      </c>
      <c r="E112" s="860" t="s">
        <v>1763</v>
      </c>
      <c r="F112" s="860" t="s">
        <v>1763</v>
      </c>
      <c r="G112" s="861" t="s">
        <v>1764</v>
      </c>
      <c r="H112" s="860" t="s">
        <v>1763</v>
      </c>
      <c r="I112" s="860" t="s">
        <v>1763</v>
      </c>
      <c r="J112" s="860" t="s">
        <v>1764</v>
      </c>
    </row>
    <row r="113" spans="1:10" ht="14.1" customHeight="1">
      <c r="A113" s="846" t="s">
        <v>1766</v>
      </c>
      <c r="B113" s="860" t="s">
        <v>1763</v>
      </c>
      <c r="C113" s="860" t="s">
        <v>1763</v>
      </c>
      <c r="D113" s="861" t="s">
        <v>1763</v>
      </c>
      <c r="E113" s="860" t="s">
        <v>1763</v>
      </c>
      <c r="F113" s="860" t="s">
        <v>1763</v>
      </c>
      <c r="G113" s="861" t="s">
        <v>1763</v>
      </c>
      <c r="H113" s="860" t="s">
        <v>1763</v>
      </c>
      <c r="I113" s="860" t="s">
        <v>1763</v>
      </c>
      <c r="J113" s="860" t="s">
        <v>1763</v>
      </c>
    </row>
    <row r="114" spans="1:10" ht="14.1" customHeight="1">
      <c r="A114" s="846" t="s">
        <v>1767</v>
      </c>
      <c r="B114" s="860" t="s">
        <v>1763</v>
      </c>
      <c r="C114" s="860" t="s">
        <v>1763</v>
      </c>
      <c r="D114" s="861" t="s">
        <v>1763</v>
      </c>
      <c r="E114" s="860" t="s">
        <v>1763</v>
      </c>
      <c r="F114" s="860" t="s">
        <v>1763</v>
      </c>
      <c r="G114" s="861" t="s">
        <v>1763</v>
      </c>
      <c r="H114" s="860" t="s">
        <v>1763</v>
      </c>
      <c r="I114" s="860" t="s">
        <v>1763</v>
      </c>
      <c r="J114" s="860" t="s">
        <v>1763</v>
      </c>
    </row>
    <row r="115" spans="1:10" ht="14.1" customHeight="1">
      <c r="A115" s="846" t="s">
        <v>1768</v>
      </c>
      <c r="B115" s="860" t="s">
        <v>1763</v>
      </c>
      <c r="C115" s="860" t="s">
        <v>1763</v>
      </c>
      <c r="D115" s="861" t="s">
        <v>1763</v>
      </c>
      <c r="E115" s="860" t="s">
        <v>1763</v>
      </c>
      <c r="F115" s="860" t="s">
        <v>1763</v>
      </c>
      <c r="G115" s="861" t="s">
        <v>1763</v>
      </c>
      <c r="H115" s="860" t="s">
        <v>1763</v>
      </c>
      <c r="I115" s="860" t="s">
        <v>1763</v>
      </c>
      <c r="J115" s="860" t="s">
        <v>1763</v>
      </c>
    </row>
    <row r="116" spans="1:10" ht="11.25">
      <c r="A116" s="862"/>
      <c r="B116" s="833"/>
      <c r="C116" s="833"/>
      <c r="D116" s="833"/>
      <c r="E116" s="833"/>
      <c r="F116" s="833"/>
      <c r="G116" s="833"/>
      <c r="H116" s="833"/>
      <c r="I116" s="833"/>
      <c r="J116" s="833"/>
    </row>
    <row r="117" spans="1:10" ht="11.25">
      <c r="A117" s="833"/>
      <c r="B117" s="833"/>
      <c r="C117" s="833"/>
      <c r="D117" s="833"/>
      <c r="E117" s="833"/>
      <c r="F117" s="863"/>
      <c r="G117" s="833"/>
      <c r="H117" s="833"/>
      <c r="I117" s="833"/>
      <c r="J117" s="833"/>
    </row>
    <row r="118" spans="1:10" ht="17.25">
      <c r="A118" s="829" t="s">
        <v>1769</v>
      </c>
      <c r="B118" s="864"/>
      <c r="C118" s="864"/>
      <c r="D118" s="865"/>
      <c r="E118" s="833"/>
      <c r="F118" s="833"/>
      <c r="G118" s="833"/>
      <c r="H118" s="833"/>
      <c r="I118" s="833"/>
      <c r="J118" s="833"/>
    </row>
    <row r="119" spans="1:10" ht="14.1" customHeight="1">
      <c r="A119" s="157" t="s">
        <v>1770</v>
      </c>
      <c r="B119" s="158" t="s">
        <v>1771</v>
      </c>
      <c r="C119" s="158" t="s">
        <v>1772</v>
      </c>
      <c r="D119" s="158" t="s">
        <v>1773</v>
      </c>
      <c r="E119" s="833"/>
      <c r="F119" s="833"/>
      <c r="G119" s="833"/>
      <c r="H119" s="833"/>
      <c r="I119" s="833"/>
      <c r="J119" s="833"/>
    </row>
    <row r="120" spans="1:10" ht="14.1" customHeight="1">
      <c r="A120" s="866" t="s">
        <v>1774</v>
      </c>
      <c r="B120" s="857">
        <v>20.7</v>
      </c>
      <c r="C120" s="857">
        <v>16.7</v>
      </c>
      <c r="D120" s="857">
        <v>19.399999999999999</v>
      </c>
      <c r="E120" s="833"/>
      <c r="F120" s="833"/>
      <c r="G120" s="833"/>
      <c r="H120" s="833"/>
      <c r="I120" s="833"/>
      <c r="J120" s="833"/>
    </row>
    <row r="121" spans="1:10" ht="14.1" customHeight="1">
      <c r="A121" s="867" t="s">
        <v>1775</v>
      </c>
      <c r="B121" s="868">
        <v>21.6</v>
      </c>
      <c r="C121" s="868">
        <v>19.2</v>
      </c>
      <c r="D121" s="868">
        <v>20.7</v>
      </c>
      <c r="E121" s="833"/>
      <c r="F121" s="833"/>
      <c r="G121" s="833"/>
      <c r="H121" s="833"/>
      <c r="I121" s="833"/>
      <c r="J121" s="833"/>
    </row>
    <row r="122" spans="1:10" ht="14.1" customHeight="1">
      <c r="A122" s="850" t="s">
        <v>1776</v>
      </c>
      <c r="B122" s="869">
        <v>21.4</v>
      </c>
      <c r="C122" s="869">
        <v>18.899999999999999</v>
      </c>
      <c r="D122" s="869">
        <v>20.5</v>
      </c>
      <c r="E122" s="833"/>
      <c r="F122" s="833"/>
      <c r="G122" s="833"/>
      <c r="H122" s="833"/>
      <c r="I122" s="833"/>
      <c r="J122" s="833"/>
    </row>
    <row r="123" spans="1:10" ht="11.25">
      <c r="A123" s="870"/>
      <c r="B123" s="871"/>
      <c r="C123" s="871"/>
      <c r="D123" s="871"/>
      <c r="E123" s="833"/>
      <c r="F123" s="833"/>
      <c r="G123" s="833"/>
      <c r="H123" s="833"/>
      <c r="I123" s="833"/>
      <c r="J123" s="833"/>
    </row>
    <row r="124" spans="1:10" ht="11.25">
      <c r="A124" s="872" t="s">
        <v>1155</v>
      </c>
      <c r="B124" s="745"/>
      <c r="C124" s="745"/>
      <c r="D124" s="745"/>
      <c r="E124" s="745"/>
      <c r="F124" s="745"/>
      <c r="G124" s="745"/>
      <c r="H124" s="745"/>
      <c r="I124" s="745"/>
      <c r="J124" s="745"/>
    </row>
    <row r="125" spans="1:10" ht="24" customHeight="1">
      <c r="A125" s="1432" t="s">
        <v>1777</v>
      </c>
      <c r="B125" s="1432"/>
      <c r="C125" s="1432"/>
      <c r="D125" s="1432"/>
      <c r="E125" s="1432"/>
      <c r="F125" s="1432"/>
      <c r="G125" s="1432"/>
      <c r="H125" s="1432"/>
      <c r="I125" s="1432"/>
      <c r="J125" s="1432"/>
    </row>
    <row r="126" spans="1:10" ht="16.5" customHeight="1">
      <c r="A126" s="1432" t="s">
        <v>1778</v>
      </c>
      <c r="B126" s="1432"/>
      <c r="C126" s="1432"/>
      <c r="D126" s="1432"/>
      <c r="E126" s="1432"/>
      <c r="F126" s="1432"/>
      <c r="G126" s="1432"/>
      <c r="H126" s="1432"/>
      <c r="I126" s="1432"/>
      <c r="J126" s="1432"/>
    </row>
    <row r="127" spans="1:10" ht="23.25" customHeight="1">
      <c r="A127" s="1432" t="s">
        <v>2446</v>
      </c>
      <c r="B127" s="1432"/>
      <c r="C127" s="1432"/>
      <c r="D127" s="1432"/>
      <c r="E127" s="1432"/>
      <c r="F127" s="1432"/>
      <c r="G127" s="1432"/>
      <c r="H127" s="1432"/>
      <c r="I127" s="1432"/>
      <c r="J127" s="1432"/>
    </row>
    <row r="128" spans="1:10" ht="33.75" customHeight="1">
      <c r="A128" s="1508" t="s">
        <v>1779</v>
      </c>
      <c r="B128" s="1508"/>
      <c r="C128" s="1508"/>
      <c r="D128" s="1508"/>
      <c r="E128" s="1508"/>
      <c r="F128" s="1508"/>
      <c r="G128" s="1508"/>
      <c r="H128" s="1508"/>
      <c r="I128" s="1508"/>
      <c r="J128" s="1508"/>
    </row>
    <row r="129" spans="1:10" ht="25.5" customHeight="1">
      <c r="A129" s="1432" t="s">
        <v>2447</v>
      </c>
      <c r="B129" s="1432"/>
      <c r="C129" s="1432"/>
      <c r="D129" s="1432"/>
      <c r="E129" s="1432"/>
      <c r="F129" s="1432"/>
      <c r="G129" s="1432"/>
      <c r="H129" s="1432"/>
      <c r="I129" s="1432"/>
      <c r="J129" s="1432"/>
    </row>
    <row r="130" spans="1:10" ht="18.75" customHeight="1">
      <c r="A130" s="1432" t="s">
        <v>1780</v>
      </c>
      <c r="B130" s="1432"/>
      <c r="C130" s="1432"/>
      <c r="D130" s="1432"/>
      <c r="E130" s="1432"/>
      <c r="F130" s="1432"/>
      <c r="G130" s="1432"/>
      <c r="H130" s="1432"/>
      <c r="I130" s="1432"/>
      <c r="J130" s="1432"/>
    </row>
    <row r="131" spans="1:10" ht="32.25" customHeight="1">
      <c r="A131" s="1432" t="s">
        <v>1781</v>
      </c>
      <c r="B131" s="1432"/>
      <c r="C131" s="1432"/>
      <c r="D131" s="1432"/>
      <c r="E131" s="1432"/>
      <c r="F131" s="1432"/>
      <c r="G131" s="1432"/>
      <c r="H131" s="1432"/>
      <c r="I131" s="873"/>
      <c r="J131" s="873"/>
    </row>
    <row r="132" spans="1:10" ht="26.25" customHeight="1">
      <c r="A132" s="1432" t="s">
        <v>1782</v>
      </c>
      <c r="B132" s="1432"/>
      <c r="C132" s="1432"/>
      <c r="D132" s="1432"/>
      <c r="E132" s="1432"/>
      <c r="F132" s="1432"/>
      <c r="G132" s="1432"/>
      <c r="H132" s="1432"/>
      <c r="I132" s="1432"/>
      <c r="J132" s="1432"/>
    </row>
    <row r="133" spans="1:10" ht="13.5" customHeight="1">
      <c r="A133" s="1432" t="s">
        <v>1783</v>
      </c>
      <c r="B133" s="1432"/>
      <c r="C133" s="1432"/>
      <c r="D133" s="1432"/>
      <c r="E133" s="1432"/>
      <c r="F133" s="1432"/>
      <c r="G133" s="1432"/>
      <c r="H133" s="1432"/>
      <c r="I133" s="1432"/>
      <c r="J133" s="1432"/>
    </row>
    <row r="134" spans="1:10" ht="22.5" customHeight="1">
      <c r="A134" s="1432" t="s">
        <v>2448</v>
      </c>
      <c r="B134" s="1432"/>
      <c r="C134" s="1432"/>
      <c r="D134" s="1432"/>
      <c r="E134" s="1432"/>
      <c r="F134" s="1432"/>
      <c r="G134" s="1432"/>
      <c r="H134" s="1432"/>
      <c r="I134" s="1432"/>
      <c r="J134" s="1432"/>
    </row>
  </sheetData>
  <mergeCells count="39">
    <mergeCell ref="A39:B39"/>
    <mergeCell ref="A5:A6"/>
    <mergeCell ref="B5:C6"/>
    <mergeCell ref="D5:E6"/>
    <mergeCell ref="F5:I5"/>
    <mergeCell ref="B15:C15"/>
    <mergeCell ref="D15:E15"/>
    <mergeCell ref="F15:J15"/>
    <mergeCell ref="A25:B25"/>
    <mergeCell ref="C25:D25"/>
    <mergeCell ref="E25:F25"/>
    <mergeCell ref="G25:J25"/>
    <mergeCell ref="A34:B34"/>
    <mergeCell ref="C40:D40"/>
    <mergeCell ref="E40:H40"/>
    <mergeCell ref="I40:M40"/>
    <mergeCell ref="C46:D46"/>
    <mergeCell ref="E46:H46"/>
    <mergeCell ref="I46:M46"/>
    <mergeCell ref="A126:J126"/>
    <mergeCell ref="G52:K52"/>
    <mergeCell ref="L52:M52"/>
    <mergeCell ref="A76:A77"/>
    <mergeCell ref="C76:G76"/>
    <mergeCell ref="A81:N81"/>
    <mergeCell ref="A82:M82"/>
    <mergeCell ref="A108:J108"/>
    <mergeCell ref="B109:D109"/>
    <mergeCell ref="E109:G109"/>
    <mergeCell ref="H109:J109"/>
    <mergeCell ref="A125:J125"/>
    <mergeCell ref="A133:J133"/>
    <mergeCell ref="A134:J134"/>
    <mergeCell ref="A127:J127"/>
    <mergeCell ref="A128:J128"/>
    <mergeCell ref="A129:J129"/>
    <mergeCell ref="A130:J130"/>
    <mergeCell ref="A131:H131"/>
    <mergeCell ref="A132:J132"/>
  </mergeCells>
  <pageMargins left="0.59055118110236227" right="0.59055118110236227" top="0.59055118110236227" bottom="0.59055118110236227" header="0.31496062992125984" footer="0.31496062992125984"/>
  <pageSetup paperSize="9" scale="6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BF182-AA90-4B6A-BAFF-4FDDA5B471AA}">
  <sheetPr codeName="Sheet14">
    <tabColor rgb="FF00766E"/>
    <pageSetUpPr fitToPage="1"/>
  </sheetPr>
  <dimension ref="A1:N99"/>
  <sheetViews>
    <sheetView showGridLines="0" zoomScaleNormal="100" workbookViewId="0">
      <selection activeCell="B2" sqref="B2"/>
    </sheetView>
  </sheetViews>
  <sheetFormatPr defaultColWidth="9" defaultRowHeight="14.25" customHeight="1"/>
  <cols>
    <col min="1" max="1" width="29" customWidth="1"/>
    <col min="2" max="2" width="30.75" customWidth="1"/>
    <col min="3" max="4" width="15.75" customWidth="1"/>
    <col min="5" max="5" width="30.625" customWidth="1"/>
    <col min="6" max="6" width="30.25" customWidth="1"/>
    <col min="7" max="7" width="22.375" customWidth="1"/>
    <col min="8" max="8" width="20.25" customWidth="1"/>
    <col min="9" max="9" width="30.75" customWidth="1"/>
    <col min="10" max="10" width="60.625" customWidth="1"/>
    <col min="11" max="13" width="15.75" customWidth="1"/>
    <col min="14" max="14" width="3" customWidth="1"/>
  </cols>
  <sheetData>
    <row r="1" spans="1:14" ht="39.950000000000003" customHeight="1"/>
    <row r="2" spans="1:14" s="1" customFormat="1" ht="39.950000000000003" customHeight="1">
      <c r="A2" s="405" t="s">
        <v>1784</v>
      </c>
      <c r="B2" s="118"/>
      <c r="C2" s="118"/>
      <c r="D2" s="118"/>
      <c r="E2" s="118"/>
      <c r="F2" s="118"/>
      <c r="G2" s="118"/>
      <c r="H2"/>
      <c r="I2"/>
      <c r="J2"/>
      <c r="K2"/>
      <c r="L2"/>
      <c r="M2"/>
      <c r="N2"/>
    </row>
    <row r="3" spans="1:14" s="1" customFormat="1" ht="27" customHeight="1">
      <c r="A3" s="1525" t="s">
        <v>1785</v>
      </c>
      <c r="B3" s="1525"/>
      <c r="C3" s="1525"/>
      <c r="D3" s="1525"/>
      <c r="E3" s="1525"/>
      <c r="F3" s="1525"/>
      <c r="G3" s="1525"/>
      <c r="H3"/>
      <c r="I3"/>
      <c r="J3"/>
      <c r="K3"/>
      <c r="L3"/>
      <c r="M3"/>
      <c r="N3"/>
    </row>
    <row r="4" spans="1:14" s="1" customFormat="1" ht="19.5" customHeight="1">
      <c r="A4" s="166"/>
      <c r="B4" s="166" t="s">
        <v>1786</v>
      </c>
      <c r="C4" s="167" t="s">
        <v>1624</v>
      </c>
      <c r="D4" s="167" t="s">
        <v>1623</v>
      </c>
      <c r="E4" s="167" t="s">
        <v>1622</v>
      </c>
      <c r="F4" s="167" t="s">
        <v>1621</v>
      </c>
      <c r="G4" s="167" t="s">
        <v>1620</v>
      </c>
      <c r="H4"/>
      <c r="I4"/>
      <c r="J4"/>
      <c r="K4"/>
      <c r="L4"/>
      <c r="M4"/>
      <c r="N4"/>
    </row>
    <row r="5" spans="1:14" s="1" customFormat="1" ht="20.45" customHeight="1">
      <c r="A5" s="168" t="s">
        <v>1787</v>
      </c>
      <c r="B5" s="169"/>
      <c r="C5" s="169"/>
      <c r="D5" s="170"/>
      <c r="E5" s="169"/>
      <c r="F5" s="169"/>
      <c r="G5" s="169"/>
      <c r="H5"/>
      <c r="I5"/>
      <c r="J5"/>
      <c r="K5"/>
      <c r="L5"/>
      <c r="M5"/>
      <c r="N5"/>
    </row>
    <row r="6" spans="1:14" s="1" customFormat="1" ht="40.15" customHeight="1">
      <c r="A6" s="874" t="s">
        <v>1788</v>
      </c>
      <c r="B6" s="875" t="s">
        <v>1789</v>
      </c>
      <c r="C6" s="876">
        <v>7999855</v>
      </c>
      <c r="D6" s="876">
        <v>8004288</v>
      </c>
      <c r="E6" s="877">
        <v>8009384.7507840004</v>
      </c>
      <c r="F6" s="878">
        <v>8038028.1179999998</v>
      </c>
      <c r="G6" s="879">
        <v>8874555.2300000004</v>
      </c>
      <c r="H6"/>
      <c r="I6"/>
      <c r="J6"/>
      <c r="K6"/>
      <c r="L6"/>
      <c r="M6"/>
      <c r="N6"/>
    </row>
    <row r="7" spans="1:14" s="1" customFormat="1" ht="40.15" customHeight="1">
      <c r="A7" s="880" t="s">
        <v>1790</v>
      </c>
      <c r="B7" s="881" t="s">
        <v>1791</v>
      </c>
      <c r="C7" s="882">
        <v>143953</v>
      </c>
      <c r="D7" s="882">
        <v>146133</v>
      </c>
      <c r="E7" s="883">
        <v>149311.60838700004</v>
      </c>
      <c r="F7" s="883">
        <v>154222</v>
      </c>
      <c r="G7" s="883">
        <v>144634.2953</v>
      </c>
      <c r="H7"/>
      <c r="I7"/>
      <c r="J7"/>
      <c r="K7"/>
      <c r="L7"/>
      <c r="M7"/>
      <c r="N7"/>
    </row>
    <row r="8" spans="1:14" s="1" customFormat="1" ht="40.15" customHeight="1">
      <c r="A8" s="880" t="s">
        <v>1792</v>
      </c>
      <c r="B8" s="881" t="s">
        <v>1791</v>
      </c>
      <c r="C8" s="882" t="s">
        <v>1793</v>
      </c>
      <c r="D8" s="882">
        <v>23373</v>
      </c>
      <c r="E8" s="883">
        <v>23811.852004000004</v>
      </c>
      <c r="F8" s="883">
        <v>24126</v>
      </c>
      <c r="G8" s="883">
        <v>22885.119999999999</v>
      </c>
      <c r="H8"/>
      <c r="I8"/>
      <c r="J8"/>
      <c r="K8"/>
      <c r="L8"/>
      <c r="M8"/>
      <c r="N8"/>
    </row>
    <row r="9" spans="1:14" s="1" customFormat="1" ht="40.15" customHeight="1">
      <c r="A9" s="884" t="s">
        <v>1794</v>
      </c>
      <c r="B9" s="881" t="s">
        <v>1791</v>
      </c>
      <c r="C9" s="885" t="s">
        <v>1795</v>
      </c>
      <c r="D9" s="885" t="s">
        <v>1795</v>
      </c>
      <c r="E9" s="885" t="s">
        <v>1795</v>
      </c>
      <c r="F9" s="885">
        <v>62260</v>
      </c>
      <c r="G9" s="885">
        <v>65554</v>
      </c>
      <c r="H9"/>
      <c r="I9"/>
      <c r="J9"/>
      <c r="K9"/>
      <c r="L9"/>
      <c r="M9"/>
      <c r="N9"/>
    </row>
    <row r="10" spans="1:14" s="1" customFormat="1" ht="40.15" customHeight="1">
      <c r="A10" s="884" t="s">
        <v>1796</v>
      </c>
      <c r="B10" s="881" t="s">
        <v>1791</v>
      </c>
      <c r="C10" s="885" t="s">
        <v>1795</v>
      </c>
      <c r="D10" s="885" t="s">
        <v>1795</v>
      </c>
      <c r="E10" s="885" t="s">
        <v>1795</v>
      </c>
      <c r="F10" s="885">
        <v>858</v>
      </c>
      <c r="G10" s="885">
        <v>858</v>
      </c>
      <c r="H10"/>
      <c r="I10"/>
      <c r="J10"/>
      <c r="K10"/>
      <c r="L10"/>
      <c r="M10"/>
      <c r="N10"/>
    </row>
    <row r="11" spans="1:14" s="1" customFormat="1" ht="40.15" customHeight="1">
      <c r="A11" s="884" t="s">
        <v>1797</v>
      </c>
      <c r="B11" s="881" t="s">
        <v>1791</v>
      </c>
      <c r="C11" s="885" t="s">
        <v>1795</v>
      </c>
      <c r="D11" s="885" t="s">
        <v>1795</v>
      </c>
      <c r="E11" s="885" t="s">
        <v>1795</v>
      </c>
      <c r="F11" s="885"/>
      <c r="G11" s="885">
        <v>27</v>
      </c>
      <c r="H11"/>
      <c r="I11"/>
      <c r="J11"/>
      <c r="K11"/>
      <c r="L11"/>
      <c r="M11"/>
      <c r="N11"/>
    </row>
    <row r="12" spans="1:14" s="1" customFormat="1" ht="40.15" customHeight="1">
      <c r="A12" s="884" t="s">
        <v>1798</v>
      </c>
      <c r="B12" s="881" t="s">
        <v>1791</v>
      </c>
      <c r="C12" s="885" t="s">
        <v>1795</v>
      </c>
      <c r="D12" s="885" t="s">
        <v>1795</v>
      </c>
      <c r="E12" s="885" t="s">
        <v>1795</v>
      </c>
      <c r="F12" s="885">
        <v>12001</v>
      </c>
      <c r="G12" s="885">
        <v>12001</v>
      </c>
      <c r="H12"/>
      <c r="I12"/>
      <c r="J12"/>
      <c r="K12"/>
      <c r="L12"/>
      <c r="M12"/>
      <c r="N12"/>
    </row>
    <row r="13" spans="1:14" s="1" customFormat="1" ht="40.15" customHeight="1">
      <c r="A13" s="884" t="s">
        <v>1799</v>
      </c>
      <c r="B13" s="881" t="s">
        <v>1791</v>
      </c>
      <c r="C13" s="885" t="s">
        <v>1795</v>
      </c>
      <c r="D13" s="885" t="s">
        <v>1795</v>
      </c>
      <c r="E13" s="885" t="s">
        <v>1795</v>
      </c>
      <c r="F13" s="885">
        <v>4599</v>
      </c>
      <c r="G13" s="885">
        <v>4599</v>
      </c>
      <c r="H13"/>
      <c r="I13"/>
      <c r="J13"/>
      <c r="K13"/>
      <c r="L13"/>
      <c r="M13"/>
      <c r="N13"/>
    </row>
    <row r="14" spans="1:14" s="1" customFormat="1" ht="15.75" customHeight="1">
      <c r="A14" s="736" t="s">
        <v>1800</v>
      </c>
      <c r="B14" s="886"/>
      <c r="C14" s="887"/>
      <c r="D14" s="887"/>
      <c r="E14" s="887"/>
      <c r="F14" s="888"/>
      <c r="G14" s="888"/>
      <c r="H14"/>
      <c r="I14"/>
      <c r="J14"/>
      <c r="K14"/>
      <c r="L14"/>
      <c r="M14"/>
      <c r="N14"/>
    </row>
    <row r="15" spans="1:14" s="1" customFormat="1" ht="24" customHeight="1">
      <c r="A15" s="1524" t="s">
        <v>1801</v>
      </c>
      <c r="B15" s="1524"/>
      <c r="C15" s="1524"/>
      <c r="D15" s="1524"/>
      <c r="E15" s="1524"/>
      <c r="F15" s="1524"/>
      <c r="G15" s="1524"/>
      <c r="H15"/>
      <c r="I15"/>
      <c r="J15"/>
      <c r="K15"/>
      <c r="L15"/>
      <c r="M15"/>
      <c r="N15"/>
    </row>
    <row r="16" spans="1:14" s="1" customFormat="1" ht="28.5" customHeight="1">
      <c r="A16" s="1524" t="s">
        <v>1802</v>
      </c>
      <c r="B16" s="1524"/>
      <c r="C16" s="1524"/>
      <c r="D16" s="1524"/>
      <c r="E16" s="1524"/>
      <c r="F16" s="1524"/>
      <c r="G16" s="1524"/>
      <c r="H16"/>
      <c r="I16"/>
      <c r="J16"/>
      <c r="K16"/>
      <c r="L16"/>
      <c r="M16"/>
      <c r="N16"/>
    </row>
    <row r="17" spans="1:14" s="1" customFormat="1" ht="25.5" customHeight="1">
      <c r="A17" s="1524" t="s">
        <v>1803</v>
      </c>
      <c r="B17" s="1524"/>
      <c r="C17" s="1524"/>
      <c r="D17" s="1524"/>
      <c r="E17" s="1524"/>
      <c r="F17" s="1524"/>
      <c r="G17" s="1524"/>
      <c r="H17" s="886"/>
      <c r="I17" s="886"/>
      <c r="J17" s="886"/>
      <c r="K17" s="118"/>
      <c r="L17"/>
      <c r="M17"/>
      <c r="N17"/>
    </row>
    <row r="18" spans="1:14" s="1" customFormat="1" ht="25.5" customHeight="1">
      <c r="A18" s="1524" t="s">
        <v>1804</v>
      </c>
      <c r="B18" s="1524"/>
      <c r="C18" s="1524"/>
      <c r="D18" s="1524"/>
      <c r="E18" s="1524"/>
      <c r="F18" s="1524"/>
      <c r="G18" s="1524"/>
      <c r="H18" s="886"/>
      <c r="I18" s="886"/>
      <c r="J18" s="886"/>
      <c r="K18" s="118"/>
      <c r="L18"/>
      <c r="M18"/>
      <c r="N18"/>
    </row>
    <row r="19" spans="1:14" s="1" customFormat="1" ht="39.75" customHeight="1">
      <c r="A19" s="1524" t="s">
        <v>1805</v>
      </c>
      <c r="B19" s="1524"/>
      <c r="C19" s="1524"/>
      <c r="D19" s="1524"/>
      <c r="E19" s="1524"/>
      <c r="F19" s="1524"/>
      <c r="G19" s="1524"/>
      <c r="H19" s="886"/>
      <c r="I19" s="886"/>
      <c r="J19" s="886"/>
      <c r="K19" s="118"/>
      <c r="L19"/>
      <c r="M19"/>
      <c r="N19"/>
    </row>
    <row r="20" spans="1:14" s="1" customFormat="1" ht="20.25" customHeight="1">
      <c r="A20" s="886"/>
      <c r="B20" s="886"/>
      <c r="C20" s="886"/>
      <c r="D20" s="886"/>
      <c r="E20" s="886"/>
      <c r="F20" s="886"/>
      <c r="G20" s="886"/>
      <c r="H20" s="886"/>
      <c r="I20" s="886"/>
      <c r="J20" s="886"/>
      <c r="K20" s="118"/>
      <c r="L20"/>
      <c r="M20"/>
      <c r="N20"/>
    </row>
    <row r="21" spans="1:14" ht="18">
      <c r="A21" s="1521" t="s">
        <v>1806</v>
      </c>
      <c r="B21" s="1521"/>
      <c r="C21" s="1521"/>
      <c r="D21" s="1521"/>
      <c r="E21" s="1521"/>
      <c r="F21" s="1521"/>
      <c r="G21" s="1521"/>
      <c r="H21" s="1521"/>
      <c r="I21" s="1521"/>
      <c r="J21" s="1521"/>
      <c r="K21" s="1521"/>
    </row>
    <row r="22" spans="1:14" ht="18">
      <c r="A22" s="120" t="s">
        <v>1807</v>
      </c>
      <c r="B22" s="889"/>
      <c r="C22" s="889"/>
      <c r="D22" s="889"/>
      <c r="E22" s="889"/>
      <c r="F22" s="889"/>
      <c r="G22" s="889"/>
      <c r="H22" s="889"/>
      <c r="I22" s="889"/>
      <c r="J22" s="889"/>
      <c r="K22" s="889"/>
    </row>
    <row r="23" spans="1:14" ht="30" customHeight="1">
      <c r="A23" s="1520" t="s">
        <v>1808</v>
      </c>
      <c r="B23" s="1520"/>
      <c r="C23" s="1520"/>
      <c r="D23" s="1520"/>
      <c r="E23" s="1520"/>
      <c r="F23" s="1520"/>
      <c r="G23" s="1520"/>
      <c r="H23" s="1520"/>
      <c r="I23" s="1520"/>
      <c r="J23" s="1520"/>
      <c r="K23" s="890"/>
    </row>
    <row r="24" spans="1:14">
      <c r="A24" s="120"/>
      <c r="B24" s="120"/>
      <c r="C24" s="120"/>
      <c r="D24" s="120"/>
      <c r="E24" s="120"/>
      <c r="F24" s="120"/>
      <c r="G24" s="120"/>
      <c r="H24" s="120"/>
      <c r="I24" s="120"/>
      <c r="J24" s="120"/>
      <c r="K24" s="120"/>
    </row>
    <row r="25" spans="1:14">
      <c r="A25" s="1522" t="s">
        <v>1691</v>
      </c>
      <c r="B25" s="1522" t="s">
        <v>1809</v>
      </c>
      <c r="C25" s="1522" t="s">
        <v>1810</v>
      </c>
      <c r="D25" s="1523" t="s">
        <v>1811</v>
      </c>
      <c r="E25" s="1523"/>
      <c r="F25" s="1523"/>
      <c r="G25" s="1523"/>
      <c r="H25" s="1523"/>
      <c r="I25" s="1523" t="s">
        <v>1812</v>
      </c>
      <c r="J25" s="1523"/>
      <c r="K25" s="1523"/>
    </row>
    <row r="26" spans="1:14" ht="22.5">
      <c r="A26" s="1522"/>
      <c r="B26" s="1522"/>
      <c r="C26" s="1522"/>
      <c r="D26" s="171" t="s">
        <v>1813</v>
      </c>
      <c r="E26" s="171" t="s">
        <v>1814</v>
      </c>
      <c r="F26" s="171" t="s">
        <v>1815</v>
      </c>
      <c r="G26" s="171" t="s">
        <v>1816</v>
      </c>
      <c r="H26" s="171" t="s">
        <v>1817</v>
      </c>
      <c r="I26" s="171" t="s">
        <v>1813</v>
      </c>
      <c r="J26" s="171" t="s">
        <v>1814</v>
      </c>
      <c r="K26" s="171" t="s">
        <v>1815</v>
      </c>
    </row>
    <row r="27" spans="1:14">
      <c r="A27" s="172" t="s">
        <v>1125</v>
      </c>
      <c r="B27" s="172"/>
      <c r="C27" s="172"/>
      <c r="D27" s="173"/>
      <c r="E27" s="173"/>
      <c r="F27" s="173"/>
      <c r="G27" s="173"/>
      <c r="H27" s="174"/>
      <c r="I27" s="173"/>
      <c r="J27" s="173"/>
      <c r="K27" s="173"/>
    </row>
    <row r="28" spans="1:14">
      <c r="A28" s="891" t="s">
        <v>1818</v>
      </c>
      <c r="B28" s="891" t="s">
        <v>1819</v>
      </c>
      <c r="C28" s="891" t="s">
        <v>1820</v>
      </c>
      <c r="D28" s="892">
        <v>3</v>
      </c>
      <c r="E28" s="892">
        <v>4</v>
      </c>
      <c r="F28" s="892">
        <v>25</v>
      </c>
      <c r="G28" s="892">
        <v>23</v>
      </c>
      <c r="H28" s="893">
        <v>622</v>
      </c>
      <c r="I28" s="892">
        <v>6</v>
      </c>
      <c r="J28" s="892">
        <v>12</v>
      </c>
      <c r="K28" s="892">
        <v>32</v>
      </c>
    </row>
    <row r="29" spans="1:14">
      <c r="A29" s="894" t="s">
        <v>1821</v>
      </c>
      <c r="B29" s="894" t="s">
        <v>1822</v>
      </c>
      <c r="C29" s="894" t="s">
        <v>1820</v>
      </c>
      <c r="D29" s="895">
        <v>10</v>
      </c>
      <c r="E29" s="895">
        <v>32</v>
      </c>
      <c r="F29" s="895">
        <v>147</v>
      </c>
      <c r="G29" s="895">
        <v>164</v>
      </c>
      <c r="H29" s="896">
        <v>2591</v>
      </c>
      <c r="I29" s="895">
        <v>4</v>
      </c>
      <c r="J29" s="895">
        <v>22</v>
      </c>
      <c r="K29" s="895">
        <v>39</v>
      </c>
    </row>
    <row r="30" spans="1:14">
      <c r="A30" s="894" t="s">
        <v>1823</v>
      </c>
      <c r="B30" s="894" t="s">
        <v>1824</v>
      </c>
      <c r="C30" s="894" t="s">
        <v>1825</v>
      </c>
      <c r="D30" s="895">
        <v>1</v>
      </c>
      <c r="E30" s="895">
        <v>4</v>
      </c>
      <c r="F30" s="895">
        <v>8</v>
      </c>
      <c r="G30" s="895">
        <v>20</v>
      </c>
      <c r="H30" s="896">
        <v>440</v>
      </c>
      <c r="I30" s="895">
        <v>3</v>
      </c>
      <c r="J30" s="895">
        <v>8</v>
      </c>
      <c r="K30" s="895">
        <v>18</v>
      </c>
    </row>
    <row r="31" spans="1:14">
      <c r="A31" s="894" t="s">
        <v>1826</v>
      </c>
      <c r="B31" s="894" t="s">
        <v>1827</v>
      </c>
      <c r="C31" s="894" t="s">
        <v>1828</v>
      </c>
      <c r="D31" s="895">
        <v>1</v>
      </c>
      <c r="E31" s="895">
        <v>6</v>
      </c>
      <c r="F31" s="895">
        <v>7</v>
      </c>
      <c r="G31" s="895">
        <v>18</v>
      </c>
      <c r="H31" s="896">
        <v>293</v>
      </c>
      <c r="I31" s="895">
        <v>3</v>
      </c>
      <c r="J31" s="895">
        <v>12</v>
      </c>
      <c r="K31" s="895">
        <v>8</v>
      </c>
    </row>
    <row r="32" spans="1:14">
      <c r="A32" s="894" t="s">
        <v>1826</v>
      </c>
      <c r="B32" s="894" t="s">
        <v>1101</v>
      </c>
      <c r="C32" s="894" t="s">
        <v>1829</v>
      </c>
      <c r="D32" s="895">
        <v>0</v>
      </c>
      <c r="E32" s="895">
        <v>4</v>
      </c>
      <c r="F32" s="895">
        <v>8</v>
      </c>
      <c r="G32" s="895">
        <v>12</v>
      </c>
      <c r="H32" s="896">
        <v>357</v>
      </c>
      <c r="I32" s="895">
        <v>1</v>
      </c>
      <c r="J32" s="895">
        <v>2</v>
      </c>
      <c r="K32" s="895">
        <v>3</v>
      </c>
    </row>
    <row r="33" spans="1:13">
      <c r="A33" s="897" t="s">
        <v>1826</v>
      </c>
      <c r="B33" s="898" t="s">
        <v>1830</v>
      </c>
      <c r="C33" s="897" t="s">
        <v>1831</v>
      </c>
      <c r="D33" s="899">
        <v>3</v>
      </c>
      <c r="E33" s="899">
        <v>6</v>
      </c>
      <c r="F33" s="899">
        <v>14</v>
      </c>
      <c r="G33" s="899">
        <v>19</v>
      </c>
      <c r="H33" s="900">
        <v>681</v>
      </c>
      <c r="I33" s="899">
        <v>2</v>
      </c>
      <c r="J33" s="899">
        <v>10</v>
      </c>
      <c r="K33" s="899">
        <v>21</v>
      </c>
    </row>
    <row r="34" spans="1:13">
      <c r="A34" s="897" t="s">
        <v>1826</v>
      </c>
      <c r="B34" s="897" t="s">
        <v>1832</v>
      </c>
      <c r="C34" s="897" t="s">
        <v>1829</v>
      </c>
      <c r="D34" s="897">
        <v>1</v>
      </c>
      <c r="E34" s="897">
        <v>0</v>
      </c>
      <c r="F34" s="897">
        <v>4</v>
      </c>
      <c r="G34" s="897">
        <v>3</v>
      </c>
      <c r="H34" s="896">
        <v>342</v>
      </c>
      <c r="I34" s="897"/>
      <c r="J34" s="897"/>
      <c r="K34" s="897">
        <v>2</v>
      </c>
    </row>
    <row r="35" spans="1:13">
      <c r="A35" s="172" t="s">
        <v>1136</v>
      </c>
      <c r="B35" s="172"/>
      <c r="C35" s="172"/>
      <c r="D35" s="172"/>
      <c r="E35" s="172"/>
      <c r="F35" s="172"/>
      <c r="G35" s="172"/>
      <c r="H35" s="174"/>
      <c r="I35" s="172"/>
      <c r="J35" s="172"/>
      <c r="K35" s="172"/>
    </row>
    <row r="36" spans="1:13">
      <c r="A36" s="897" t="s">
        <v>1833</v>
      </c>
      <c r="B36" s="897" t="s">
        <v>1834</v>
      </c>
      <c r="C36" s="897" t="s">
        <v>1835</v>
      </c>
      <c r="D36" s="897">
        <v>5</v>
      </c>
      <c r="E36" s="897">
        <v>20</v>
      </c>
      <c r="F36" s="897">
        <v>39</v>
      </c>
      <c r="G36" s="897">
        <v>39</v>
      </c>
      <c r="H36" s="896">
        <v>829</v>
      </c>
      <c r="I36" s="897">
        <v>0</v>
      </c>
      <c r="J36" s="897">
        <v>21</v>
      </c>
      <c r="K36" s="897">
        <v>26</v>
      </c>
    </row>
    <row r="37" spans="1:13">
      <c r="A37" s="897" t="s">
        <v>1836</v>
      </c>
      <c r="B37" s="897" t="s">
        <v>2514</v>
      </c>
      <c r="C37" s="897" t="s">
        <v>1837</v>
      </c>
      <c r="D37" s="897">
        <v>0</v>
      </c>
      <c r="E37" s="897">
        <v>3</v>
      </c>
      <c r="F37" s="897">
        <v>8</v>
      </c>
      <c r="G37" s="897">
        <v>10</v>
      </c>
      <c r="H37" s="896">
        <v>346</v>
      </c>
      <c r="I37" s="897">
        <v>0</v>
      </c>
      <c r="J37" s="897">
        <v>10</v>
      </c>
      <c r="K37" s="897">
        <v>7</v>
      </c>
    </row>
    <row r="38" spans="1:13">
      <c r="A38" s="175" t="s">
        <v>1838</v>
      </c>
      <c r="B38" s="175"/>
      <c r="C38" s="175"/>
      <c r="D38" s="175"/>
      <c r="E38" s="175"/>
      <c r="F38" s="175"/>
      <c r="G38" s="175"/>
      <c r="H38" s="174"/>
      <c r="I38" s="175"/>
      <c r="J38" s="175"/>
      <c r="K38" s="175"/>
    </row>
    <row r="39" spans="1:13">
      <c r="A39" s="897" t="s">
        <v>1839</v>
      </c>
      <c r="B39" s="897" t="s">
        <v>1834</v>
      </c>
      <c r="C39" s="897" t="s">
        <v>1835</v>
      </c>
      <c r="D39" s="897">
        <v>3</v>
      </c>
      <c r="E39" s="897">
        <v>13</v>
      </c>
      <c r="F39" s="897">
        <v>26</v>
      </c>
      <c r="G39" s="897">
        <v>18</v>
      </c>
      <c r="H39" s="896">
        <v>842</v>
      </c>
      <c r="I39" s="897">
        <v>0</v>
      </c>
      <c r="J39" s="897">
        <v>15</v>
      </c>
      <c r="K39" s="897">
        <v>5</v>
      </c>
    </row>
    <row r="40" spans="1:13">
      <c r="A40" s="172" t="s">
        <v>1134</v>
      </c>
      <c r="B40" s="172"/>
      <c r="C40" s="172"/>
      <c r="D40" s="172"/>
      <c r="E40" s="172"/>
      <c r="F40" s="172"/>
      <c r="G40" s="172"/>
      <c r="H40" s="174"/>
      <c r="I40" s="172"/>
      <c r="J40" s="172"/>
      <c r="K40" s="172"/>
    </row>
    <row r="41" spans="1:13">
      <c r="A41" s="897" t="s">
        <v>1840</v>
      </c>
      <c r="B41" s="897" t="s">
        <v>1132</v>
      </c>
      <c r="C41" s="897" t="s">
        <v>1841</v>
      </c>
      <c r="D41" s="899">
        <v>5</v>
      </c>
      <c r="E41" s="899">
        <v>18</v>
      </c>
      <c r="F41" s="899">
        <v>28</v>
      </c>
      <c r="G41" s="899">
        <v>31</v>
      </c>
      <c r="H41" s="896">
        <v>461</v>
      </c>
      <c r="I41" s="899">
        <v>4</v>
      </c>
      <c r="J41" s="899">
        <v>22</v>
      </c>
      <c r="K41" s="899">
        <v>33</v>
      </c>
    </row>
    <row r="42" spans="1:13">
      <c r="A42" s="897" t="s">
        <v>1840</v>
      </c>
      <c r="B42" s="897" t="s">
        <v>1140</v>
      </c>
      <c r="C42" s="897" t="s">
        <v>1841</v>
      </c>
      <c r="D42" s="897">
        <v>4</v>
      </c>
      <c r="E42" s="897">
        <v>16</v>
      </c>
      <c r="F42" s="897">
        <v>30</v>
      </c>
      <c r="G42" s="897">
        <v>30</v>
      </c>
      <c r="H42" s="896">
        <v>478</v>
      </c>
      <c r="I42" s="897">
        <v>3</v>
      </c>
      <c r="J42" s="897">
        <v>16</v>
      </c>
      <c r="K42" s="897">
        <v>30</v>
      </c>
    </row>
    <row r="43" spans="1:13"/>
    <row r="44" spans="1:13">
      <c r="A44" s="120"/>
      <c r="B44" s="120"/>
      <c r="C44" s="120"/>
      <c r="D44" s="120"/>
      <c r="E44" s="120"/>
      <c r="F44" s="120"/>
      <c r="G44" s="120"/>
      <c r="H44" s="120"/>
      <c r="I44" s="120"/>
      <c r="J44" s="120"/>
      <c r="K44" s="120"/>
    </row>
    <row r="45" spans="1:13" ht="23.25" customHeight="1">
      <c r="A45" s="405" t="s">
        <v>24</v>
      </c>
      <c r="B45" s="405"/>
      <c r="C45" s="405"/>
      <c r="D45" s="405"/>
      <c r="E45" s="405"/>
      <c r="F45" s="405"/>
      <c r="G45" s="405"/>
      <c r="H45" s="405"/>
      <c r="I45" s="118"/>
      <c r="J45" s="118"/>
      <c r="K45" s="118"/>
      <c r="L45" s="118"/>
      <c r="M45" s="901"/>
    </row>
    <row r="46" spans="1:13">
      <c r="A46" s="902" t="s">
        <v>1807</v>
      </c>
    </row>
    <row r="47" spans="1:13">
      <c r="A47" s="1520" t="s">
        <v>1842</v>
      </c>
      <c r="B47" s="1520"/>
      <c r="C47" s="1520"/>
      <c r="D47" s="1520"/>
      <c r="E47" s="1520"/>
      <c r="F47" s="1520"/>
      <c r="G47" s="1520"/>
      <c r="H47" s="1520"/>
      <c r="I47" s="1520"/>
      <c r="J47" s="1520"/>
    </row>
    <row r="48" spans="1:13">
      <c r="A48" s="1520"/>
      <c r="B48" s="1520"/>
      <c r="C48" s="1520"/>
      <c r="D48" s="1520"/>
      <c r="E48" s="1520"/>
      <c r="F48" s="1520"/>
      <c r="G48" s="1520"/>
      <c r="H48" s="1520"/>
      <c r="I48" s="1520"/>
      <c r="J48" s="1520"/>
    </row>
    <row r="49" spans="1:13">
      <c r="A49" s="903" t="s">
        <v>1843</v>
      </c>
      <c r="B49" s="61"/>
      <c r="C49" s="61"/>
      <c r="D49" s="61"/>
      <c r="E49" s="61"/>
      <c r="F49" s="61"/>
      <c r="G49" s="61"/>
      <c r="H49" s="61"/>
      <c r="I49" s="61"/>
      <c r="J49" s="61"/>
    </row>
    <row r="50" spans="1:13">
      <c r="A50" s="903" t="s">
        <v>1844</v>
      </c>
      <c r="B50" s="61"/>
      <c r="C50" s="61"/>
      <c r="D50" s="61"/>
      <c r="E50" s="61"/>
      <c r="F50" s="61"/>
      <c r="G50" s="61"/>
      <c r="H50" s="61"/>
      <c r="I50" s="61"/>
      <c r="J50" s="61"/>
    </row>
    <row r="51" spans="1:13" ht="14.25" customHeight="1">
      <c r="A51" s="903" t="s">
        <v>1845</v>
      </c>
      <c r="B51" s="415"/>
      <c r="C51" s="415"/>
      <c r="D51" s="415"/>
      <c r="E51" s="415"/>
      <c r="F51" s="415"/>
      <c r="G51" s="415"/>
      <c r="H51" s="415"/>
      <c r="I51" s="904"/>
      <c r="J51" s="904"/>
      <c r="K51" s="118"/>
      <c r="L51" s="118"/>
      <c r="M51" s="901"/>
    </row>
    <row r="52" spans="1:13" ht="45">
      <c r="A52" s="176" t="s">
        <v>1846</v>
      </c>
      <c r="B52" s="176" t="s">
        <v>1810</v>
      </c>
      <c r="C52" s="176" t="s">
        <v>1809</v>
      </c>
      <c r="D52" s="176" t="s">
        <v>1847</v>
      </c>
      <c r="E52" s="176" t="s">
        <v>1848</v>
      </c>
      <c r="F52" s="176" t="s">
        <v>1849</v>
      </c>
      <c r="G52" s="176" t="s">
        <v>1850</v>
      </c>
      <c r="H52" s="176" t="s">
        <v>1851</v>
      </c>
      <c r="I52" s="176" t="s">
        <v>1852</v>
      </c>
      <c r="J52" s="176" t="s">
        <v>1853</v>
      </c>
      <c r="K52" s="176" t="s">
        <v>1854</v>
      </c>
      <c r="L52" s="176" t="s">
        <v>1855</v>
      </c>
      <c r="M52" s="176" t="s">
        <v>1856</v>
      </c>
    </row>
    <row r="53" spans="1:13">
      <c r="A53" s="177" t="s">
        <v>1125</v>
      </c>
      <c r="B53" s="178"/>
      <c r="C53" s="178"/>
      <c r="D53" s="178"/>
      <c r="E53" s="179"/>
      <c r="F53" s="178"/>
      <c r="G53" s="178"/>
      <c r="H53" s="180"/>
      <c r="I53" s="178"/>
      <c r="J53" s="178"/>
      <c r="K53" s="178"/>
      <c r="L53" s="179"/>
      <c r="M53" s="178"/>
    </row>
    <row r="54" spans="1:13">
      <c r="A54" s="905" t="s">
        <v>1821</v>
      </c>
      <c r="B54" s="905" t="s">
        <v>1820</v>
      </c>
      <c r="C54" s="905" t="s">
        <v>1822</v>
      </c>
      <c r="D54" s="906">
        <v>806</v>
      </c>
      <c r="E54" s="905" t="s">
        <v>1857</v>
      </c>
      <c r="F54" s="907" t="s">
        <v>1858</v>
      </c>
      <c r="G54" s="905" t="s">
        <v>1859</v>
      </c>
      <c r="H54" s="905" t="s">
        <v>1860</v>
      </c>
      <c r="I54" s="905" t="s">
        <v>1861</v>
      </c>
      <c r="J54" s="905" t="s">
        <v>1862</v>
      </c>
      <c r="K54" s="905" t="s">
        <v>1863</v>
      </c>
      <c r="L54" s="905"/>
      <c r="M54" s="905" t="s">
        <v>930</v>
      </c>
    </row>
    <row r="55" spans="1:13">
      <c r="A55" s="908" t="s">
        <v>1821</v>
      </c>
      <c r="B55" s="908" t="s">
        <v>1820</v>
      </c>
      <c r="C55" s="908" t="s">
        <v>1822</v>
      </c>
      <c r="D55" s="909">
        <v>778</v>
      </c>
      <c r="E55" s="908" t="s">
        <v>1864</v>
      </c>
      <c r="F55" s="908" t="s">
        <v>1865</v>
      </c>
      <c r="G55" s="908" t="s">
        <v>1866</v>
      </c>
      <c r="H55" s="908" t="s">
        <v>1867</v>
      </c>
      <c r="I55" s="908" t="s">
        <v>1868</v>
      </c>
      <c r="J55" s="908" t="s">
        <v>1869</v>
      </c>
      <c r="K55" s="908" t="s">
        <v>1870</v>
      </c>
      <c r="L55" s="908" t="s">
        <v>1871</v>
      </c>
      <c r="M55" s="908" t="s">
        <v>930</v>
      </c>
    </row>
    <row r="56" spans="1:13">
      <c r="A56" s="908" t="s">
        <v>1821</v>
      </c>
      <c r="B56" s="908" t="s">
        <v>1820</v>
      </c>
      <c r="C56" s="908" t="s">
        <v>1822</v>
      </c>
      <c r="D56" s="909">
        <v>778</v>
      </c>
      <c r="E56" s="908" t="s">
        <v>1864</v>
      </c>
      <c r="F56" s="908" t="s">
        <v>1865</v>
      </c>
      <c r="G56" s="908" t="s">
        <v>1866</v>
      </c>
      <c r="H56" s="908" t="s">
        <v>1872</v>
      </c>
      <c r="I56" s="908" t="s">
        <v>1868</v>
      </c>
      <c r="J56" s="908" t="s">
        <v>1869</v>
      </c>
      <c r="K56" s="908" t="s">
        <v>1870</v>
      </c>
      <c r="L56" s="908" t="s">
        <v>1871</v>
      </c>
      <c r="M56" s="908" t="s">
        <v>930</v>
      </c>
    </row>
    <row r="57" spans="1:13">
      <c r="A57" s="908" t="s">
        <v>1823</v>
      </c>
      <c r="B57" s="908" t="s">
        <v>1825</v>
      </c>
      <c r="C57" s="908" t="s">
        <v>1873</v>
      </c>
      <c r="D57" s="909">
        <v>21889</v>
      </c>
      <c r="E57" s="908" t="s">
        <v>1864</v>
      </c>
      <c r="F57" s="908" t="s">
        <v>1865</v>
      </c>
      <c r="G57" s="908" t="s">
        <v>1866</v>
      </c>
      <c r="H57" s="908" t="s">
        <v>1874</v>
      </c>
      <c r="I57" s="908" t="s">
        <v>1868</v>
      </c>
      <c r="J57" s="908" t="s">
        <v>1875</v>
      </c>
      <c r="K57" s="908" t="s">
        <v>1870</v>
      </c>
      <c r="L57" s="908" t="s">
        <v>1871</v>
      </c>
      <c r="M57" s="908"/>
    </row>
    <row r="58" spans="1:13">
      <c r="A58" s="908" t="s">
        <v>1823</v>
      </c>
      <c r="B58" s="908" t="s">
        <v>1825</v>
      </c>
      <c r="C58" s="908" t="s">
        <v>1873</v>
      </c>
      <c r="D58" s="909">
        <v>21889</v>
      </c>
      <c r="E58" s="908" t="s">
        <v>1864</v>
      </c>
      <c r="F58" s="908" t="s">
        <v>1865</v>
      </c>
      <c r="G58" s="908" t="s">
        <v>1866</v>
      </c>
      <c r="H58" s="908" t="s">
        <v>1876</v>
      </c>
      <c r="I58" s="908" t="s">
        <v>1868</v>
      </c>
      <c r="J58" s="908" t="s">
        <v>1877</v>
      </c>
      <c r="K58" s="908" t="s">
        <v>1870</v>
      </c>
      <c r="L58" s="908" t="s">
        <v>1878</v>
      </c>
      <c r="M58" s="908"/>
    </row>
    <row r="59" spans="1:13">
      <c r="A59" s="908" t="s">
        <v>1823</v>
      </c>
      <c r="B59" s="908" t="s">
        <v>1825</v>
      </c>
      <c r="C59" s="908" t="s">
        <v>1873</v>
      </c>
      <c r="D59" s="909">
        <v>21889</v>
      </c>
      <c r="E59" s="908" t="s">
        <v>1864</v>
      </c>
      <c r="F59" s="908" t="s">
        <v>1865</v>
      </c>
      <c r="G59" s="908" t="s">
        <v>1866</v>
      </c>
      <c r="H59" s="908" t="s">
        <v>1879</v>
      </c>
      <c r="I59" s="908" t="s">
        <v>1868</v>
      </c>
      <c r="J59" s="910" t="s">
        <v>1880</v>
      </c>
      <c r="K59" s="908" t="s">
        <v>1870</v>
      </c>
      <c r="L59" s="908" t="s">
        <v>1871</v>
      </c>
      <c r="M59" s="908"/>
    </row>
    <row r="60" spans="1:13">
      <c r="A60" s="908" t="s">
        <v>1823</v>
      </c>
      <c r="B60" s="908" t="s">
        <v>1825</v>
      </c>
      <c r="C60" s="908" t="s">
        <v>1873</v>
      </c>
      <c r="D60" s="909">
        <v>21889</v>
      </c>
      <c r="E60" s="908" t="s">
        <v>1864</v>
      </c>
      <c r="F60" s="908" t="s">
        <v>1865</v>
      </c>
      <c r="G60" s="908" t="s">
        <v>1866</v>
      </c>
      <c r="H60" s="908" t="s">
        <v>1881</v>
      </c>
      <c r="I60" s="908" t="s">
        <v>1868</v>
      </c>
      <c r="J60" s="908" t="s">
        <v>1882</v>
      </c>
      <c r="K60" s="908" t="s">
        <v>1883</v>
      </c>
      <c r="L60" s="908" t="s">
        <v>1878</v>
      </c>
      <c r="M60" s="908"/>
    </row>
    <row r="61" spans="1:13">
      <c r="A61" s="908" t="s">
        <v>1823</v>
      </c>
      <c r="B61" s="908" t="s">
        <v>1825</v>
      </c>
      <c r="C61" s="908" t="s">
        <v>1873</v>
      </c>
      <c r="D61" s="909">
        <v>21889</v>
      </c>
      <c r="E61" s="908" t="s">
        <v>1864</v>
      </c>
      <c r="F61" s="908" t="s">
        <v>1865</v>
      </c>
      <c r="G61" s="908" t="s">
        <v>1866</v>
      </c>
      <c r="H61" s="908" t="s">
        <v>1884</v>
      </c>
      <c r="I61" s="908" t="s">
        <v>1868</v>
      </c>
      <c r="J61" s="908" t="s">
        <v>1885</v>
      </c>
      <c r="K61" s="908" t="s">
        <v>1883</v>
      </c>
      <c r="L61" s="908" t="s">
        <v>1886</v>
      </c>
      <c r="M61" s="908"/>
    </row>
    <row r="62" spans="1:13">
      <c r="A62" s="908" t="s">
        <v>1823</v>
      </c>
      <c r="B62" s="908" t="s">
        <v>1825</v>
      </c>
      <c r="C62" s="908" t="s">
        <v>1873</v>
      </c>
      <c r="D62" s="909">
        <v>21889</v>
      </c>
      <c r="E62" s="908" t="s">
        <v>1864</v>
      </c>
      <c r="F62" s="908" t="s">
        <v>1865</v>
      </c>
      <c r="G62" s="908" t="s">
        <v>1866</v>
      </c>
      <c r="H62" s="908" t="s">
        <v>1887</v>
      </c>
      <c r="I62" s="908" t="s">
        <v>1868</v>
      </c>
      <c r="J62" s="908" t="s">
        <v>1888</v>
      </c>
      <c r="K62" s="908" t="s">
        <v>1870</v>
      </c>
      <c r="L62" s="908" t="s">
        <v>1886</v>
      </c>
      <c r="M62" s="908"/>
    </row>
    <row r="63" spans="1:13">
      <c r="A63" s="908" t="s">
        <v>1823</v>
      </c>
      <c r="B63" s="908" t="s">
        <v>1825</v>
      </c>
      <c r="C63" s="908" t="s">
        <v>1873</v>
      </c>
      <c r="D63" s="909">
        <v>21889</v>
      </c>
      <c r="E63" s="908" t="s">
        <v>1864</v>
      </c>
      <c r="F63" s="908" t="s">
        <v>1865</v>
      </c>
      <c r="G63" s="908" t="s">
        <v>1866</v>
      </c>
      <c r="H63" s="908" t="s">
        <v>1889</v>
      </c>
      <c r="I63" s="908" t="s">
        <v>1890</v>
      </c>
      <c r="J63" s="908" t="s">
        <v>1882</v>
      </c>
      <c r="K63" s="908" t="s">
        <v>1870</v>
      </c>
      <c r="L63" s="908" t="s">
        <v>1878</v>
      </c>
      <c r="M63" s="908"/>
    </row>
    <row r="64" spans="1:13">
      <c r="A64" s="908" t="s">
        <v>1823</v>
      </c>
      <c r="B64" s="908" t="s">
        <v>1825</v>
      </c>
      <c r="C64" s="908" t="s">
        <v>1873</v>
      </c>
      <c r="D64" s="909">
        <v>21889</v>
      </c>
      <c r="E64" s="908" t="s">
        <v>1864</v>
      </c>
      <c r="F64" s="908" t="s">
        <v>1865</v>
      </c>
      <c r="G64" s="908" t="s">
        <v>1866</v>
      </c>
      <c r="H64" s="908" t="s">
        <v>1891</v>
      </c>
      <c r="I64" s="908" t="s">
        <v>1892</v>
      </c>
      <c r="J64" s="908" t="s">
        <v>1875</v>
      </c>
      <c r="K64" s="908" t="s">
        <v>1870</v>
      </c>
      <c r="L64" s="908" t="s">
        <v>1871</v>
      </c>
      <c r="M64" s="908"/>
    </row>
    <row r="65" spans="1:13">
      <c r="A65" s="908" t="s">
        <v>1823</v>
      </c>
      <c r="B65" s="908" t="s">
        <v>1825</v>
      </c>
      <c r="C65" s="908" t="s">
        <v>1893</v>
      </c>
      <c r="D65" s="909">
        <v>458</v>
      </c>
      <c r="E65" s="908" t="s">
        <v>1864</v>
      </c>
      <c r="F65" s="908" t="s">
        <v>1865</v>
      </c>
      <c r="G65" s="908" t="s">
        <v>1866</v>
      </c>
      <c r="H65" s="908" t="s">
        <v>1891</v>
      </c>
      <c r="I65" s="908" t="s">
        <v>1892</v>
      </c>
      <c r="J65" s="908" t="s">
        <v>1875</v>
      </c>
      <c r="K65" s="908" t="s">
        <v>1870</v>
      </c>
      <c r="L65" s="908" t="s">
        <v>1871</v>
      </c>
      <c r="M65" s="908"/>
    </row>
    <row r="66" spans="1:13">
      <c r="A66" s="908" t="s">
        <v>1823</v>
      </c>
      <c r="B66" s="908" t="s">
        <v>1825</v>
      </c>
      <c r="C66" s="908" t="s">
        <v>1873</v>
      </c>
      <c r="D66" s="909">
        <v>21889</v>
      </c>
      <c r="E66" s="908" t="s">
        <v>1864</v>
      </c>
      <c r="F66" s="908" t="s">
        <v>1865</v>
      </c>
      <c r="G66" s="908" t="s">
        <v>1866</v>
      </c>
      <c r="H66" s="908" t="s">
        <v>1894</v>
      </c>
      <c r="I66" s="908" t="s">
        <v>1892</v>
      </c>
      <c r="J66" s="908" t="s">
        <v>1895</v>
      </c>
      <c r="K66" s="908" t="s">
        <v>1863</v>
      </c>
      <c r="L66" s="908"/>
      <c r="M66" s="908"/>
    </row>
    <row r="67" spans="1:13">
      <c r="A67" s="908" t="s">
        <v>1823</v>
      </c>
      <c r="B67" s="908" t="s">
        <v>1825</v>
      </c>
      <c r="C67" s="908" t="s">
        <v>1873</v>
      </c>
      <c r="D67" s="909">
        <v>21889</v>
      </c>
      <c r="E67" s="908" t="s">
        <v>1864</v>
      </c>
      <c r="F67" s="908" t="s">
        <v>1896</v>
      </c>
      <c r="G67" s="908" t="s">
        <v>1866</v>
      </c>
      <c r="H67" s="908" t="s">
        <v>1897</v>
      </c>
      <c r="I67" s="908" t="s">
        <v>1868</v>
      </c>
      <c r="J67" s="910"/>
      <c r="K67" s="908"/>
      <c r="L67" s="908"/>
      <c r="M67" s="908" t="s">
        <v>1898</v>
      </c>
    </row>
    <row r="68" spans="1:13">
      <c r="A68" s="908" t="s">
        <v>1823</v>
      </c>
      <c r="B68" s="908" t="s">
        <v>1825</v>
      </c>
      <c r="C68" s="908" t="s">
        <v>1873</v>
      </c>
      <c r="D68" s="909">
        <v>21889</v>
      </c>
      <c r="E68" s="908" t="s">
        <v>1864</v>
      </c>
      <c r="F68" s="910" t="s">
        <v>1899</v>
      </c>
      <c r="G68" s="908" t="s">
        <v>1866</v>
      </c>
      <c r="H68" s="908" t="s">
        <v>1900</v>
      </c>
      <c r="I68" s="908" t="s">
        <v>1892</v>
      </c>
      <c r="J68" s="908"/>
      <c r="K68" s="908"/>
      <c r="L68" s="908"/>
      <c r="M68" s="908" t="s">
        <v>1898</v>
      </c>
    </row>
    <row r="69" spans="1:13">
      <c r="A69" s="908" t="s">
        <v>1823</v>
      </c>
      <c r="B69" s="908" t="s">
        <v>1825</v>
      </c>
      <c r="C69" s="908" t="s">
        <v>1873</v>
      </c>
      <c r="D69" s="909">
        <v>21889</v>
      </c>
      <c r="E69" s="908" t="s">
        <v>1864</v>
      </c>
      <c r="F69" s="908" t="s">
        <v>1899</v>
      </c>
      <c r="G69" s="908" t="s">
        <v>1866</v>
      </c>
      <c r="H69" s="908" t="s">
        <v>1901</v>
      </c>
      <c r="I69" s="908" t="s">
        <v>1868</v>
      </c>
      <c r="J69" s="908"/>
      <c r="K69" s="908"/>
      <c r="L69" s="908"/>
      <c r="M69" s="908" t="s">
        <v>1898</v>
      </c>
    </row>
    <row r="70" spans="1:13">
      <c r="A70" s="908" t="s">
        <v>1823</v>
      </c>
      <c r="B70" s="908" t="s">
        <v>1825</v>
      </c>
      <c r="C70" s="908" t="s">
        <v>1893</v>
      </c>
      <c r="D70" s="909">
        <v>458</v>
      </c>
      <c r="E70" s="908" t="s">
        <v>1864</v>
      </c>
      <c r="F70" s="908" t="s">
        <v>1899</v>
      </c>
      <c r="G70" s="908" t="s">
        <v>1866</v>
      </c>
      <c r="H70" s="908" t="s">
        <v>1901</v>
      </c>
      <c r="I70" s="908" t="s">
        <v>1868</v>
      </c>
      <c r="J70" s="908"/>
      <c r="K70" s="908"/>
      <c r="L70" s="908"/>
      <c r="M70" s="908" t="s">
        <v>1898</v>
      </c>
    </row>
    <row r="71" spans="1:13">
      <c r="A71" s="908" t="s">
        <v>1823</v>
      </c>
      <c r="B71" s="908" t="s">
        <v>1825</v>
      </c>
      <c r="C71" s="908" t="s">
        <v>1873</v>
      </c>
      <c r="D71" s="909">
        <v>21889</v>
      </c>
      <c r="E71" s="908" t="s">
        <v>1864</v>
      </c>
      <c r="F71" s="908" t="s">
        <v>1899</v>
      </c>
      <c r="G71" s="908" t="s">
        <v>1866</v>
      </c>
      <c r="H71" s="908" t="s">
        <v>1902</v>
      </c>
      <c r="I71" s="908" t="s">
        <v>1892</v>
      </c>
      <c r="J71" s="908"/>
      <c r="K71" s="908"/>
      <c r="L71" s="908"/>
      <c r="M71" s="908" t="s">
        <v>1898</v>
      </c>
    </row>
    <row r="72" spans="1:13">
      <c r="A72" s="908" t="s">
        <v>1823</v>
      </c>
      <c r="B72" s="908" t="s">
        <v>1825</v>
      </c>
      <c r="C72" s="910" t="s">
        <v>1131</v>
      </c>
      <c r="D72" s="909">
        <v>159</v>
      </c>
      <c r="E72" s="908" t="s">
        <v>1864</v>
      </c>
      <c r="F72" s="908" t="s">
        <v>1899</v>
      </c>
      <c r="G72" s="908" t="s">
        <v>1866</v>
      </c>
      <c r="H72" s="908" t="s">
        <v>1903</v>
      </c>
      <c r="I72" s="908" t="s">
        <v>1892</v>
      </c>
      <c r="J72" s="908"/>
      <c r="K72" s="908"/>
      <c r="L72" s="908"/>
      <c r="M72" s="908" t="s">
        <v>1898</v>
      </c>
    </row>
    <row r="73" spans="1:13">
      <c r="A73" s="908" t="s">
        <v>1826</v>
      </c>
      <c r="B73" s="908" t="s">
        <v>1831</v>
      </c>
      <c r="C73" s="908" t="s">
        <v>1904</v>
      </c>
      <c r="D73" s="909">
        <v>3426</v>
      </c>
      <c r="E73" s="908" t="s">
        <v>1857</v>
      </c>
      <c r="F73" s="908" t="s">
        <v>1865</v>
      </c>
      <c r="G73" s="908" t="s">
        <v>1866</v>
      </c>
      <c r="H73" s="908" t="s">
        <v>1905</v>
      </c>
      <c r="I73" s="908" t="s">
        <v>1868</v>
      </c>
      <c r="J73" s="908" t="s">
        <v>1906</v>
      </c>
      <c r="K73" s="908" t="s">
        <v>1870</v>
      </c>
      <c r="L73" s="908" t="s">
        <v>1907</v>
      </c>
      <c r="M73" s="908"/>
    </row>
    <row r="74" spans="1:13">
      <c r="A74" s="908" t="s">
        <v>1826</v>
      </c>
      <c r="B74" s="908" t="s">
        <v>1831</v>
      </c>
      <c r="C74" s="908" t="s">
        <v>1904</v>
      </c>
      <c r="D74" s="909">
        <v>3426</v>
      </c>
      <c r="E74" s="908" t="s">
        <v>1857</v>
      </c>
      <c r="F74" s="908" t="s">
        <v>1899</v>
      </c>
      <c r="G74" s="908" t="s">
        <v>1908</v>
      </c>
      <c r="H74" s="908" t="s">
        <v>1909</v>
      </c>
      <c r="I74" s="908" t="s">
        <v>1892</v>
      </c>
      <c r="J74" s="908"/>
      <c r="K74" s="908" t="s">
        <v>1870</v>
      </c>
      <c r="L74" s="908"/>
      <c r="M74" s="908" t="s">
        <v>1898</v>
      </c>
    </row>
    <row r="75" spans="1:13">
      <c r="A75" s="908" t="s">
        <v>1826</v>
      </c>
      <c r="B75" s="908" t="s">
        <v>1831</v>
      </c>
      <c r="C75" s="908" t="s">
        <v>1904</v>
      </c>
      <c r="D75" s="909">
        <v>8519</v>
      </c>
      <c r="E75" s="908" t="s">
        <v>1864</v>
      </c>
      <c r="F75" s="908" t="s">
        <v>1899</v>
      </c>
      <c r="G75" s="908" t="s">
        <v>1908</v>
      </c>
      <c r="H75" s="908" t="s">
        <v>1909</v>
      </c>
      <c r="I75" s="908" t="s">
        <v>1868</v>
      </c>
      <c r="J75" s="908"/>
      <c r="K75" s="908" t="s">
        <v>1870</v>
      </c>
      <c r="L75" s="908"/>
      <c r="M75" s="908" t="s">
        <v>1898</v>
      </c>
    </row>
    <row r="76" spans="1:13">
      <c r="A76" s="908" t="s">
        <v>1826</v>
      </c>
      <c r="B76" s="908" t="s">
        <v>1829</v>
      </c>
      <c r="C76" s="908" t="s">
        <v>1101</v>
      </c>
      <c r="D76" s="909">
        <v>600970</v>
      </c>
      <c r="E76" s="908" t="s">
        <v>1910</v>
      </c>
      <c r="F76" s="908" t="s">
        <v>1865</v>
      </c>
      <c r="G76" s="908" t="s">
        <v>1866</v>
      </c>
      <c r="H76" s="908" t="s">
        <v>1911</v>
      </c>
      <c r="I76" s="908" t="s">
        <v>1868</v>
      </c>
      <c r="J76" s="908" t="s">
        <v>1912</v>
      </c>
      <c r="K76" s="908" t="s">
        <v>1870</v>
      </c>
      <c r="L76" s="908" t="s">
        <v>1913</v>
      </c>
      <c r="M76" s="908"/>
    </row>
    <row r="77" spans="1:13">
      <c r="A77" s="908" t="s">
        <v>1826</v>
      </c>
      <c r="B77" s="908" t="s">
        <v>1829</v>
      </c>
      <c r="C77" s="908" t="s">
        <v>1101</v>
      </c>
      <c r="D77" s="909">
        <v>12238</v>
      </c>
      <c r="E77" s="908" t="s">
        <v>1914</v>
      </c>
      <c r="F77" s="908" t="s">
        <v>1865</v>
      </c>
      <c r="G77" s="908" t="s">
        <v>1866</v>
      </c>
      <c r="H77" s="908" t="s">
        <v>1398</v>
      </c>
      <c r="I77" s="908" t="s">
        <v>1868</v>
      </c>
      <c r="J77" s="908" t="s">
        <v>1912</v>
      </c>
      <c r="K77" s="908" t="s">
        <v>1870</v>
      </c>
      <c r="L77" s="908" t="s">
        <v>1913</v>
      </c>
      <c r="M77" s="908"/>
    </row>
    <row r="78" spans="1:13">
      <c r="A78" s="908" t="s">
        <v>1826</v>
      </c>
      <c r="B78" s="908" t="s">
        <v>1829</v>
      </c>
      <c r="C78" s="908" t="s">
        <v>1101</v>
      </c>
      <c r="D78" s="909">
        <v>12238</v>
      </c>
      <c r="E78" s="908" t="s">
        <v>1914</v>
      </c>
      <c r="F78" s="908" t="s">
        <v>1865</v>
      </c>
      <c r="G78" s="908" t="s">
        <v>1866</v>
      </c>
      <c r="H78" s="908" t="s">
        <v>1915</v>
      </c>
      <c r="I78" s="908" t="s">
        <v>1868</v>
      </c>
      <c r="J78" s="908" t="s">
        <v>1916</v>
      </c>
      <c r="K78" s="908" t="s">
        <v>1870</v>
      </c>
      <c r="L78" s="908" t="s">
        <v>1917</v>
      </c>
      <c r="M78" s="908"/>
    </row>
    <row r="79" spans="1:13">
      <c r="A79" s="908" t="s">
        <v>1826</v>
      </c>
      <c r="B79" s="908" t="s">
        <v>1829</v>
      </c>
      <c r="C79" s="908" t="s">
        <v>1101</v>
      </c>
      <c r="D79" s="909">
        <v>12238</v>
      </c>
      <c r="E79" s="908" t="s">
        <v>1914</v>
      </c>
      <c r="F79" s="908" t="s">
        <v>1865</v>
      </c>
      <c r="G79" s="908" t="s">
        <v>1866</v>
      </c>
      <c r="H79" s="908" t="s">
        <v>1918</v>
      </c>
      <c r="I79" s="908" t="s">
        <v>1868</v>
      </c>
      <c r="J79" s="908" t="s">
        <v>1912</v>
      </c>
      <c r="K79" s="908" t="s">
        <v>1870</v>
      </c>
      <c r="L79" s="908" t="s">
        <v>1919</v>
      </c>
      <c r="M79" s="908"/>
    </row>
    <row r="80" spans="1:13">
      <c r="A80" s="908" t="s">
        <v>1826</v>
      </c>
      <c r="B80" s="908" t="s">
        <v>1829</v>
      </c>
      <c r="C80" s="908" t="s">
        <v>1101</v>
      </c>
      <c r="D80" s="909">
        <v>1</v>
      </c>
      <c r="E80" s="908" t="s">
        <v>1914</v>
      </c>
      <c r="F80" s="908" t="s">
        <v>1865</v>
      </c>
      <c r="G80" s="908" t="s">
        <v>1866</v>
      </c>
      <c r="H80" s="908" t="s">
        <v>1920</v>
      </c>
      <c r="I80" s="908" t="s">
        <v>1868</v>
      </c>
      <c r="J80" s="908" t="s">
        <v>1912</v>
      </c>
      <c r="K80" s="908" t="s">
        <v>1870</v>
      </c>
      <c r="L80" s="908" t="s">
        <v>1886</v>
      </c>
      <c r="M80" s="908"/>
    </row>
    <row r="81" spans="1:13">
      <c r="A81" s="908" t="s">
        <v>1826</v>
      </c>
      <c r="B81" s="908" t="s">
        <v>1829</v>
      </c>
      <c r="C81" s="908" t="s">
        <v>1101</v>
      </c>
      <c r="D81" s="909">
        <v>1</v>
      </c>
      <c r="E81" s="908" t="s">
        <v>1914</v>
      </c>
      <c r="F81" s="908" t="s">
        <v>1865</v>
      </c>
      <c r="G81" s="908" t="s">
        <v>1866</v>
      </c>
      <c r="H81" s="908" t="s">
        <v>1921</v>
      </c>
      <c r="I81" s="908" t="s">
        <v>1868</v>
      </c>
      <c r="J81" s="908" t="s">
        <v>1922</v>
      </c>
      <c r="K81" s="908" t="s">
        <v>1870</v>
      </c>
      <c r="L81" s="908" t="s">
        <v>1907</v>
      </c>
      <c r="M81" s="908"/>
    </row>
    <row r="82" spans="1:13">
      <c r="A82" s="911" t="s">
        <v>1826</v>
      </c>
      <c r="B82" s="911" t="s">
        <v>1923</v>
      </c>
      <c r="C82" s="911" t="s">
        <v>1924</v>
      </c>
      <c r="D82" s="912">
        <v>204</v>
      </c>
      <c r="E82" s="911" t="s">
        <v>1857</v>
      </c>
      <c r="F82" s="911" t="s">
        <v>1865</v>
      </c>
      <c r="G82" s="911" t="s">
        <v>1866</v>
      </c>
      <c r="H82" s="911" t="s">
        <v>1925</v>
      </c>
      <c r="I82" s="911" t="s">
        <v>1926</v>
      </c>
      <c r="J82" s="911" t="s">
        <v>1916</v>
      </c>
      <c r="K82" s="911" t="s">
        <v>1883</v>
      </c>
      <c r="L82" s="911" t="s">
        <v>1871</v>
      </c>
      <c r="M82" s="911"/>
    </row>
    <row r="83" spans="1:13">
      <c r="A83" s="911" t="s">
        <v>1826</v>
      </c>
      <c r="B83" s="911" t="s">
        <v>1828</v>
      </c>
      <c r="C83" s="911" t="s">
        <v>1463</v>
      </c>
      <c r="D83" s="912">
        <v>7</v>
      </c>
      <c r="E83" s="911" t="s">
        <v>1857</v>
      </c>
      <c r="F83" s="911" t="s">
        <v>1865</v>
      </c>
      <c r="G83" s="911" t="s">
        <v>1866</v>
      </c>
      <c r="H83" s="911" t="s">
        <v>1927</v>
      </c>
      <c r="I83" s="911" t="s">
        <v>1868</v>
      </c>
      <c r="J83" s="911" t="s">
        <v>1906</v>
      </c>
      <c r="K83" s="911" t="s">
        <v>1870</v>
      </c>
      <c r="L83" s="911" t="s">
        <v>1907</v>
      </c>
      <c r="M83" s="911"/>
    </row>
    <row r="84" spans="1:13">
      <c r="A84" s="177" t="s">
        <v>1136</v>
      </c>
      <c r="B84" s="177"/>
      <c r="C84" s="177"/>
      <c r="D84" s="177"/>
      <c r="E84" s="177"/>
      <c r="F84" s="177"/>
      <c r="G84" s="177"/>
      <c r="H84" s="177"/>
      <c r="I84" s="177"/>
      <c r="J84" s="177"/>
      <c r="K84" s="177"/>
      <c r="L84" s="177"/>
      <c r="M84" s="177"/>
    </row>
    <row r="85" spans="1:13">
      <c r="A85" s="908" t="s">
        <v>1928</v>
      </c>
      <c r="B85" s="908" t="s">
        <v>1929</v>
      </c>
      <c r="C85" s="908" t="s">
        <v>1491</v>
      </c>
      <c r="D85" s="909">
        <v>11</v>
      </c>
      <c r="E85" s="908" t="s">
        <v>1857</v>
      </c>
      <c r="F85" s="908" t="s">
        <v>1865</v>
      </c>
      <c r="G85" s="908" t="s">
        <v>1866</v>
      </c>
      <c r="H85" s="908" t="s">
        <v>1930</v>
      </c>
      <c r="I85" s="908" t="s">
        <v>1868</v>
      </c>
      <c r="J85" s="910" t="s">
        <v>1931</v>
      </c>
      <c r="K85" s="908" t="s">
        <v>1870</v>
      </c>
      <c r="L85" s="908" t="s">
        <v>1932</v>
      </c>
      <c r="M85" s="908"/>
    </row>
    <row r="86" spans="1:13" ht="22.5">
      <c r="A86" s="911" t="s">
        <v>1928</v>
      </c>
      <c r="B86" s="911" t="s">
        <v>1929</v>
      </c>
      <c r="C86" s="911" t="s">
        <v>1491</v>
      </c>
      <c r="D86" s="912">
        <v>11</v>
      </c>
      <c r="E86" s="911" t="s">
        <v>1857</v>
      </c>
      <c r="F86" s="911" t="s">
        <v>1899</v>
      </c>
      <c r="G86" s="911" t="s">
        <v>1866</v>
      </c>
      <c r="H86" s="913" t="s">
        <v>1933</v>
      </c>
      <c r="I86" s="911" t="s">
        <v>1868</v>
      </c>
      <c r="J86" s="911"/>
      <c r="K86" s="911"/>
      <c r="L86" s="911"/>
      <c r="M86" s="911" t="s">
        <v>930</v>
      </c>
    </row>
    <row r="87" spans="1:13">
      <c r="A87" s="911" t="s">
        <v>1836</v>
      </c>
      <c r="B87" s="911" t="s">
        <v>1837</v>
      </c>
      <c r="C87" s="911" t="s">
        <v>2514</v>
      </c>
      <c r="D87" s="912">
        <v>56</v>
      </c>
      <c r="E87" s="911" t="s">
        <v>1857</v>
      </c>
      <c r="F87" s="911" t="s">
        <v>1865</v>
      </c>
      <c r="G87" s="911" t="s">
        <v>1866</v>
      </c>
      <c r="H87" s="911" t="s">
        <v>1934</v>
      </c>
      <c r="I87" s="911" t="s">
        <v>1868</v>
      </c>
      <c r="J87" s="911" t="s">
        <v>1935</v>
      </c>
      <c r="K87" s="911" t="s">
        <v>1870</v>
      </c>
      <c r="L87" s="911" t="s">
        <v>1936</v>
      </c>
      <c r="M87" s="911"/>
    </row>
    <row r="88" spans="1:13" s="1383" customFormat="1" ht="11.25">
      <c r="A88" s="177" t="s">
        <v>1838</v>
      </c>
      <c r="B88" s="177"/>
      <c r="C88" s="177"/>
      <c r="D88" s="177"/>
      <c r="E88" s="177"/>
      <c r="F88" s="177"/>
      <c r="G88" s="177"/>
      <c r="H88" s="177"/>
      <c r="I88" s="177"/>
      <c r="J88" s="177"/>
      <c r="K88" s="177"/>
      <c r="L88" s="177"/>
      <c r="M88" s="177"/>
    </row>
    <row r="89" spans="1:13">
      <c r="A89" s="908" t="s">
        <v>1937</v>
      </c>
      <c r="B89" s="908" t="s">
        <v>1929</v>
      </c>
      <c r="C89" s="908" t="s">
        <v>1477</v>
      </c>
      <c r="D89" s="909">
        <v>71.45</v>
      </c>
      <c r="E89" s="908" t="s">
        <v>1857</v>
      </c>
      <c r="F89" s="908" t="s">
        <v>1865</v>
      </c>
      <c r="G89" s="908" t="s">
        <v>1866</v>
      </c>
      <c r="H89" s="908" t="s">
        <v>1938</v>
      </c>
      <c r="I89" s="908" t="s">
        <v>1868</v>
      </c>
      <c r="J89" s="908" t="s">
        <v>1939</v>
      </c>
      <c r="K89" s="908" t="s">
        <v>1883</v>
      </c>
      <c r="L89" s="908" t="s">
        <v>1940</v>
      </c>
      <c r="M89" s="908"/>
    </row>
    <row r="90" spans="1:13">
      <c r="A90" s="908" t="s">
        <v>1941</v>
      </c>
      <c r="B90" s="908" t="s">
        <v>1929</v>
      </c>
      <c r="C90" s="908" t="s">
        <v>1542</v>
      </c>
      <c r="D90" s="909">
        <v>115</v>
      </c>
      <c r="E90" s="908" t="s">
        <v>1857</v>
      </c>
      <c r="F90" s="908" t="s">
        <v>1899</v>
      </c>
      <c r="G90" s="908" t="s">
        <v>1866</v>
      </c>
      <c r="H90" s="908" t="s">
        <v>1942</v>
      </c>
      <c r="I90" s="908" t="s">
        <v>1861</v>
      </c>
      <c r="J90" s="908"/>
      <c r="K90" s="908"/>
      <c r="L90" s="908" t="s">
        <v>1940</v>
      </c>
      <c r="M90" s="908" t="s">
        <v>1898</v>
      </c>
    </row>
    <row r="91" spans="1:13">
      <c r="A91" s="914" t="s">
        <v>1941</v>
      </c>
      <c r="B91" s="914" t="s">
        <v>1929</v>
      </c>
      <c r="C91" s="914" t="s">
        <v>1542</v>
      </c>
      <c r="D91" s="915">
        <v>115</v>
      </c>
      <c r="E91" s="914" t="s">
        <v>1857</v>
      </c>
      <c r="F91" s="914" t="s">
        <v>1899</v>
      </c>
      <c r="G91" s="914" t="s">
        <v>1866</v>
      </c>
      <c r="H91" s="914" t="s">
        <v>1942</v>
      </c>
      <c r="I91" s="914" t="s">
        <v>1868</v>
      </c>
      <c r="J91" s="916"/>
      <c r="K91" s="914"/>
      <c r="L91" s="914" t="s">
        <v>1940</v>
      </c>
      <c r="M91" s="917" t="s">
        <v>1898</v>
      </c>
    </row>
    <row r="92" spans="1:13">
      <c r="A92" s="914" t="s">
        <v>1941</v>
      </c>
      <c r="B92" s="914" t="s">
        <v>1929</v>
      </c>
      <c r="C92" s="914" t="s">
        <v>1542</v>
      </c>
      <c r="D92" s="915">
        <v>115</v>
      </c>
      <c r="E92" s="914" t="s">
        <v>1857</v>
      </c>
      <c r="F92" s="914" t="s">
        <v>1865</v>
      </c>
      <c r="G92" s="914" t="s">
        <v>1866</v>
      </c>
      <c r="H92" s="914" t="s">
        <v>1943</v>
      </c>
      <c r="I92" s="914" t="s">
        <v>1868</v>
      </c>
      <c r="J92" s="914" t="s">
        <v>1944</v>
      </c>
      <c r="K92" s="914" t="s">
        <v>1870</v>
      </c>
      <c r="L92" s="914" t="s">
        <v>1940</v>
      </c>
      <c r="M92" s="914"/>
    </row>
    <row r="93" spans="1:13">
      <c r="A93" s="177" t="s">
        <v>1134</v>
      </c>
      <c r="B93" s="177"/>
      <c r="C93" s="177"/>
      <c r="D93" s="177"/>
      <c r="E93" s="177"/>
      <c r="F93" s="177"/>
      <c r="G93" s="177"/>
      <c r="H93" s="177"/>
      <c r="I93" s="177"/>
      <c r="J93" s="177"/>
      <c r="K93" s="177"/>
      <c r="L93" s="177"/>
      <c r="M93" s="177"/>
    </row>
    <row r="94" spans="1:13">
      <c r="A94" s="908" t="s">
        <v>1840</v>
      </c>
      <c r="B94" s="908" t="s">
        <v>1841</v>
      </c>
      <c r="C94" s="908" t="s">
        <v>1945</v>
      </c>
      <c r="D94" s="909">
        <v>30</v>
      </c>
      <c r="E94" s="908" t="s">
        <v>1857</v>
      </c>
      <c r="F94" s="908" t="s">
        <v>1899</v>
      </c>
      <c r="G94" s="908" t="s">
        <v>1866</v>
      </c>
      <c r="H94" s="908" t="s">
        <v>1946</v>
      </c>
      <c r="I94" s="908" t="s">
        <v>1892</v>
      </c>
      <c r="J94" s="908" t="s">
        <v>1947</v>
      </c>
      <c r="K94" s="908" t="s">
        <v>1863</v>
      </c>
      <c r="L94" s="908"/>
      <c r="M94" s="908" t="s">
        <v>1948</v>
      </c>
    </row>
    <row r="95" spans="1:13">
      <c r="A95" s="908" t="s">
        <v>1840</v>
      </c>
      <c r="B95" s="908" t="s">
        <v>1841</v>
      </c>
      <c r="C95" s="908" t="s">
        <v>1132</v>
      </c>
      <c r="D95" s="909">
        <v>1572</v>
      </c>
      <c r="E95" s="908" t="s">
        <v>1857</v>
      </c>
      <c r="F95" s="908" t="s">
        <v>1865</v>
      </c>
      <c r="G95" s="908" t="s">
        <v>1866</v>
      </c>
      <c r="H95" s="908" t="s">
        <v>1949</v>
      </c>
      <c r="I95" s="908" t="s">
        <v>1950</v>
      </c>
      <c r="J95" s="908" t="s">
        <v>1951</v>
      </c>
      <c r="K95" s="908" t="s">
        <v>1870</v>
      </c>
      <c r="L95" s="908" t="s">
        <v>1907</v>
      </c>
      <c r="M95" s="908"/>
    </row>
    <row r="96" spans="1:13">
      <c r="A96" s="908" t="s">
        <v>1840</v>
      </c>
      <c r="B96" s="908" t="s">
        <v>1841</v>
      </c>
      <c r="C96" s="908" t="s">
        <v>1132</v>
      </c>
      <c r="D96" s="909">
        <v>1572</v>
      </c>
      <c r="E96" s="908" t="s">
        <v>1857</v>
      </c>
      <c r="F96" s="908" t="s">
        <v>1899</v>
      </c>
      <c r="G96" s="908" t="s">
        <v>1866</v>
      </c>
      <c r="H96" s="908" t="s">
        <v>1952</v>
      </c>
      <c r="I96" s="908" t="s">
        <v>1861</v>
      </c>
      <c r="J96" s="908" t="s">
        <v>1947</v>
      </c>
      <c r="K96" s="908" t="s">
        <v>1863</v>
      </c>
      <c r="L96" s="908"/>
      <c r="M96" s="908" t="s">
        <v>1948</v>
      </c>
    </row>
    <row r="97" spans="1:14">
      <c r="A97" s="908" t="s">
        <v>1840</v>
      </c>
      <c r="B97" s="908" t="s">
        <v>1841</v>
      </c>
      <c r="C97" s="908" t="s">
        <v>1141</v>
      </c>
      <c r="D97" s="909">
        <v>104</v>
      </c>
      <c r="E97" s="908" t="s">
        <v>1857</v>
      </c>
      <c r="F97" s="908" t="s">
        <v>1899</v>
      </c>
      <c r="G97" s="908" t="s">
        <v>1866</v>
      </c>
      <c r="H97" s="908" t="s">
        <v>1953</v>
      </c>
      <c r="I97" s="908" t="s">
        <v>1892</v>
      </c>
      <c r="J97" s="908" t="s">
        <v>1947</v>
      </c>
      <c r="K97" s="908" t="s">
        <v>1870</v>
      </c>
      <c r="L97" s="908"/>
      <c r="M97" s="908" t="s">
        <v>1898</v>
      </c>
    </row>
    <row r="98" spans="1:14">
      <c r="A98" s="908" t="s">
        <v>1840</v>
      </c>
      <c r="B98" s="908" t="s">
        <v>1841</v>
      </c>
      <c r="C98" s="908" t="s">
        <v>1141</v>
      </c>
      <c r="D98" s="909">
        <v>104</v>
      </c>
      <c r="E98" s="908" t="s">
        <v>1857</v>
      </c>
      <c r="F98" s="908" t="s">
        <v>1899</v>
      </c>
      <c r="G98" s="908" t="s">
        <v>1954</v>
      </c>
      <c r="H98" s="908" t="s">
        <v>1955</v>
      </c>
      <c r="I98" s="908" t="s">
        <v>1892</v>
      </c>
      <c r="J98" s="908" t="s">
        <v>1947</v>
      </c>
      <c r="K98" s="908" t="s">
        <v>1863</v>
      </c>
      <c r="L98" s="908"/>
      <c r="M98" s="908" t="s">
        <v>1898</v>
      </c>
    </row>
    <row r="99" spans="1:14" s="1385" customFormat="1" ht="11.25">
      <c r="A99" s="908" t="s">
        <v>1840</v>
      </c>
      <c r="B99" s="908" t="s">
        <v>1841</v>
      </c>
      <c r="C99" s="908" t="s">
        <v>1141</v>
      </c>
      <c r="D99" s="909">
        <v>104</v>
      </c>
      <c r="E99" s="908" t="s">
        <v>1857</v>
      </c>
      <c r="F99" s="908" t="s">
        <v>1865</v>
      </c>
      <c r="G99" s="908" t="s">
        <v>1866</v>
      </c>
      <c r="H99" s="908" t="s">
        <v>1956</v>
      </c>
      <c r="I99" s="908" t="s">
        <v>1868</v>
      </c>
      <c r="J99" s="908" t="s">
        <v>1951</v>
      </c>
      <c r="K99" s="908" t="s">
        <v>1870</v>
      </c>
      <c r="L99" s="908" t="s">
        <v>1936</v>
      </c>
      <c r="M99" s="908" t="s">
        <v>1898</v>
      </c>
      <c r="N99" s="1384"/>
    </row>
  </sheetData>
  <mergeCells count="14">
    <mergeCell ref="A19:G19"/>
    <mergeCell ref="A3:G3"/>
    <mergeCell ref="A15:G15"/>
    <mergeCell ref="A16:G16"/>
    <mergeCell ref="A17:G17"/>
    <mergeCell ref="A18:G18"/>
    <mergeCell ref="A47:J48"/>
    <mergeCell ref="A21:K21"/>
    <mergeCell ref="A23:J23"/>
    <mergeCell ref="A25:A26"/>
    <mergeCell ref="B25:B26"/>
    <mergeCell ref="C25:C26"/>
    <mergeCell ref="D25:H25"/>
    <mergeCell ref="I25:K25"/>
  </mergeCells>
  <pageMargins left="0.59055118110236227" right="0.59055118110236227" top="0.59055118110236227" bottom="0.59055118110236227" header="0.31496062992125984" footer="0.31496062992125984"/>
  <pageSetup paperSize="9" scale="36"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9836-FF4F-4F26-A89A-0C0A44D99AB8}">
  <sheetPr codeName="Sheet15">
    <tabColor rgb="FF00766E"/>
    <pageSetUpPr fitToPage="1"/>
  </sheetPr>
  <dimension ref="A1:I27"/>
  <sheetViews>
    <sheetView showGridLines="0" zoomScaleNormal="100" workbookViewId="0">
      <selection activeCell="A3" sqref="A3:H3"/>
    </sheetView>
  </sheetViews>
  <sheetFormatPr defaultColWidth="9" defaultRowHeight="14.25"/>
  <cols>
    <col min="1" max="1" width="33.625" style="1" customWidth="1"/>
    <col min="2" max="9" width="15.625" style="1" customWidth="1"/>
  </cols>
  <sheetData>
    <row r="1" spans="1:9" ht="39.950000000000003" customHeight="1">
      <c r="A1"/>
      <c r="B1"/>
      <c r="C1"/>
      <c r="D1"/>
      <c r="E1"/>
      <c r="F1"/>
      <c r="G1"/>
      <c r="H1"/>
      <c r="I1"/>
    </row>
    <row r="2" spans="1:9" ht="39.950000000000003" customHeight="1">
      <c r="A2" s="918" t="s">
        <v>1957</v>
      </c>
      <c r="B2" s="919"/>
      <c r="C2" s="919"/>
      <c r="D2" s="919"/>
      <c r="E2" s="920"/>
      <c r="F2" s="920"/>
      <c r="G2" s="920"/>
      <c r="H2" s="919"/>
      <c r="I2" s="919"/>
    </row>
    <row r="3" spans="1:9" ht="75.75" customHeight="1">
      <c r="A3" s="1527" t="s">
        <v>1958</v>
      </c>
      <c r="B3" s="1527"/>
      <c r="C3" s="1527"/>
      <c r="D3" s="1527"/>
      <c r="E3" s="1527"/>
      <c r="F3" s="1527"/>
      <c r="G3" s="1527"/>
      <c r="H3" s="1527"/>
      <c r="I3" s="1367"/>
    </row>
    <row r="4" spans="1:9" ht="22.15" customHeight="1">
      <c r="A4" s="921" t="s">
        <v>1959</v>
      </c>
      <c r="B4" s="922"/>
      <c r="C4" s="922"/>
      <c r="D4" s="922"/>
      <c r="E4" s="922"/>
      <c r="F4" s="922"/>
      <c r="G4" s="922"/>
      <c r="H4" s="922"/>
      <c r="I4" s="922"/>
    </row>
    <row r="5" spans="1:9">
      <c r="A5" s="512" t="s">
        <v>1960</v>
      </c>
      <c r="B5" s="498"/>
      <c r="C5" s="498"/>
      <c r="D5" s="498"/>
      <c r="E5" s="498"/>
      <c r="F5" s="498"/>
      <c r="G5" s="498"/>
      <c r="H5" s="498"/>
      <c r="I5" s="498"/>
    </row>
    <row r="6" spans="1:9" ht="14.1" customHeight="1">
      <c r="A6" s="181" t="s">
        <v>1961</v>
      </c>
      <c r="B6" s="182" t="s">
        <v>1962</v>
      </c>
      <c r="C6" s="182" t="s">
        <v>1963</v>
      </c>
      <c r="D6" s="182" t="s">
        <v>1964</v>
      </c>
      <c r="E6" s="182" t="s">
        <v>1965</v>
      </c>
      <c r="F6" s="182" t="s">
        <v>1966</v>
      </c>
      <c r="G6" s="182" t="s">
        <v>1967</v>
      </c>
      <c r="H6" s="182" t="s">
        <v>1968</v>
      </c>
      <c r="I6"/>
    </row>
    <row r="7" spans="1:9">
      <c r="A7" s="923">
        <v>2024</v>
      </c>
      <c r="B7" s="924">
        <v>58250</v>
      </c>
      <c r="C7" s="924">
        <v>58890</v>
      </c>
      <c r="D7" s="924">
        <v>270160</v>
      </c>
      <c r="E7" s="924">
        <v>31870</v>
      </c>
      <c r="F7" s="924">
        <v>89000</v>
      </c>
      <c r="G7" s="924">
        <v>223440</v>
      </c>
      <c r="H7" s="924">
        <v>43000</v>
      </c>
      <c r="I7"/>
    </row>
    <row r="8" spans="1:9">
      <c r="A8" s="923">
        <v>2023</v>
      </c>
      <c r="B8" s="924">
        <v>50520</v>
      </c>
      <c r="C8" s="924">
        <v>94240</v>
      </c>
      <c r="D8" s="924">
        <v>270090</v>
      </c>
      <c r="E8" s="924">
        <v>64590</v>
      </c>
      <c r="F8" s="924">
        <v>94300</v>
      </c>
      <c r="G8" s="924">
        <v>213920</v>
      </c>
      <c r="H8" s="924">
        <v>42040</v>
      </c>
      <c r="I8"/>
    </row>
    <row r="9" spans="1:9">
      <c r="A9" s="925">
        <v>2022</v>
      </c>
      <c r="B9" s="926">
        <v>51650</v>
      </c>
      <c r="C9" s="926">
        <v>67120</v>
      </c>
      <c r="D9" s="926">
        <v>283830</v>
      </c>
      <c r="E9" s="926">
        <v>68060</v>
      </c>
      <c r="F9" s="926">
        <v>89510</v>
      </c>
      <c r="G9" s="926">
        <v>222570</v>
      </c>
      <c r="H9" s="926">
        <v>22480</v>
      </c>
      <c r="I9"/>
    </row>
    <row r="10" spans="1:9">
      <c r="A10" s="925">
        <v>2021</v>
      </c>
      <c r="B10" s="926">
        <v>52040</v>
      </c>
      <c r="C10" s="926">
        <v>35430</v>
      </c>
      <c r="D10" s="926">
        <v>269840</v>
      </c>
      <c r="E10" s="926">
        <v>28710</v>
      </c>
      <c r="F10" s="926">
        <v>92160</v>
      </c>
      <c r="G10" s="926">
        <v>215690</v>
      </c>
      <c r="H10" s="926">
        <v>20730</v>
      </c>
      <c r="I10"/>
    </row>
    <row r="11" spans="1:9">
      <c r="A11" s="925">
        <v>2020</v>
      </c>
      <c r="B11" s="926">
        <v>48870</v>
      </c>
      <c r="C11" s="926">
        <v>34330</v>
      </c>
      <c r="D11" s="926">
        <v>248790</v>
      </c>
      <c r="E11" s="927">
        <v>43450</v>
      </c>
      <c r="F11" s="927">
        <v>112570</v>
      </c>
      <c r="G11" s="926">
        <v>176000</v>
      </c>
      <c r="H11" s="928" t="s">
        <v>1969</v>
      </c>
      <c r="I11"/>
    </row>
    <row r="12" spans="1:9">
      <c r="A12" s="929"/>
      <c r="B12" s="930"/>
      <c r="C12" s="930"/>
      <c r="D12" s="930"/>
      <c r="E12" s="931"/>
      <c r="F12" s="931"/>
      <c r="G12" s="931"/>
      <c r="H12" s="932"/>
      <c r="I12"/>
    </row>
    <row r="13" spans="1:9" ht="22.15" customHeight="1">
      <c r="A13" s="921" t="s">
        <v>166</v>
      </c>
      <c r="B13" s="578"/>
      <c r="C13" s="578"/>
      <c r="D13" s="578"/>
      <c r="E13" s="578"/>
      <c r="F13" s="578"/>
      <c r="G13" s="578"/>
      <c r="H13" s="578"/>
      <c r="I13" s="578"/>
    </row>
    <row r="14" spans="1:9" ht="18">
      <c r="A14" s="512" t="s">
        <v>1960</v>
      </c>
      <c r="B14" s="498"/>
      <c r="C14" s="498"/>
      <c r="D14" s="498"/>
      <c r="E14" s="498"/>
      <c r="F14" s="498"/>
      <c r="G14" s="498"/>
      <c r="H14" s="498"/>
      <c r="I14" s="578"/>
    </row>
    <row r="15" spans="1:9" ht="14.1" customHeight="1">
      <c r="A15" s="181" t="s">
        <v>1961</v>
      </c>
      <c r="B15" s="182" t="s">
        <v>1962</v>
      </c>
      <c r="C15" s="182" t="s">
        <v>1963</v>
      </c>
      <c r="D15" s="182" t="s">
        <v>1964</v>
      </c>
      <c r="E15" s="182" t="s">
        <v>1965</v>
      </c>
      <c r="F15" s="182" t="s">
        <v>1966</v>
      </c>
      <c r="G15" s="182" t="s">
        <v>1967</v>
      </c>
      <c r="H15" s="182" t="s">
        <v>1968</v>
      </c>
      <c r="I15" s="578"/>
    </row>
    <row r="16" spans="1:9" ht="14.1" customHeight="1">
      <c r="A16" s="923">
        <v>2024</v>
      </c>
      <c r="B16" s="928" t="s">
        <v>1969</v>
      </c>
      <c r="C16" s="924">
        <v>8610</v>
      </c>
      <c r="D16" s="924">
        <v>123380</v>
      </c>
      <c r="E16" s="924">
        <v>9210</v>
      </c>
      <c r="F16" s="924">
        <v>4420</v>
      </c>
      <c r="G16" s="924">
        <v>118200</v>
      </c>
      <c r="H16" s="924">
        <v>160</v>
      </c>
      <c r="I16" s="578"/>
    </row>
    <row r="17" spans="1:9" ht="14.1" customHeight="1">
      <c r="A17" s="923">
        <v>2023</v>
      </c>
      <c r="B17" s="928" t="s">
        <v>1969</v>
      </c>
      <c r="C17" s="924">
        <v>14500</v>
      </c>
      <c r="D17" s="924">
        <v>126450</v>
      </c>
      <c r="E17" s="924">
        <v>14970</v>
      </c>
      <c r="F17" s="924">
        <v>4010</v>
      </c>
      <c r="G17" s="924">
        <v>121730</v>
      </c>
      <c r="H17" s="924">
        <v>230</v>
      </c>
      <c r="I17" s="578"/>
    </row>
    <row r="18" spans="1:9" ht="14.1" customHeight="1">
      <c r="A18" s="925">
        <v>2022</v>
      </c>
      <c r="B18" s="933" t="s">
        <v>1969</v>
      </c>
      <c r="C18" s="926">
        <v>10870</v>
      </c>
      <c r="D18" s="926">
        <v>128730</v>
      </c>
      <c r="E18" s="926">
        <v>11280</v>
      </c>
      <c r="F18" s="926">
        <v>1500</v>
      </c>
      <c r="G18" s="926">
        <v>126670</v>
      </c>
      <c r="H18" s="926">
        <v>150</v>
      </c>
      <c r="I18" s="578"/>
    </row>
    <row r="19" spans="1:9" ht="14.1" customHeight="1">
      <c r="A19" s="934" t="s">
        <v>1970</v>
      </c>
      <c r="B19" s="933" t="s">
        <v>1969</v>
      </c>
      <c r="C19" s="926">
        <v>2390</v>
      </c>
      <c r="D19" s="926">
        <v>124250</v>
      </c>
      <c r="E19" s="926">
        <v>2450</v>
      </c>
      <c r="F19" s="926">
        <v>1870</v>
      </c>
      <c r="G19" s="926">
        <v>121660</v>
      </c>
      <c r="H19" s="926">
        <v>660</v>
      </c>
      <c r="I19" s="578"/>
    </row>
    <row r="20" spans="1:9" ht="14.1" customHeight="1">
      <c r="A20" s="934" t="s">
        <v>1971</v>
      </c>
      <c r="B20" s="933" t="s">
        <v>1969</v>
      </c>
      <c r="C20" s="935">
        <v>3740</v>
      </c>
      <c r="D20" s="936">
        <v>100670</v>
      </c>
      <c r="E20" s="935">
        <v>3970</v>
      </c>
      <c r="F20" s="936">
        <v>1510</v>
      </c>
      <c r="G20" s="935">
        <v>98610</v>
      </c>
      <c r="H20" s="936">
        <v>310</v>
      </c>
      <c r="I20" s="578"/>
    </row>
    <row r="21" spans="1:9" ht="15">
      <c r="A21" s="937"/>
      <c r="B21" s="577"/>
      <c r="C21" s="577"/>
      <c r="D21" s="577"/>
      <c r="E21" s="577"/>
      <c r="F21" s="577"/>
      <c r="G21" s="577"/>
      <c r="H21" s="577"/>
      <c r="I21" s="577"/>
    </row>
    <row r="22" spans="1:9">
      <c r="A22" s="1528" t="s">
        <v>1155</v>
      </c>
      <c r="B22" s="1528"/>
      <c r="C22" s="1528"/>
      <c r="D22" s="1528"/>
      <c r="E22" s="1528"/>
      <c r="F22" s="1528"/>
      <c r="G22" s="1528"/>
      <c r="H22" s="1528"/>
      <c r="I22" s="938"/>
    </row>
    <row r="23" spans="1:9" ht="29.25" customHeight="1">
      <c r="A23" s="1529" t="s">
        <v>1972</v>
      </c>
      <c r="B23" s="1529"/>
      <c r="C23" s="1529"/>
      <c r="D23" s="1529"/>
      <c r="E23" s="1529"/>
      <c r="F23" s="1529"/>
      <c r="G23" s="1529"/>
      <c r="H23" s="1529"/>
      <c r="I23" s="939"/>
    </row>
    <row r="24" spans="1:9">
      <c r="A24"/>
      <c r="B24"/>
      <c r="C24"/>
      <c r="D24"/>
      <c r="E24"/>
      <c r="F24"/>
      <c r="G24"/>
      <c r="H24"/>
      <c r="I24"/>
    </row>
    <row r="25" spans="1:9" ht="362.1" customHeight="1">
      <c r="A25" s="1526"/>
      <c r="B25" s="1526"/>
      <c r="C25" s="1526"/>
      <c r="D25" s="1526"/>
      <c r="E25" s="1526"/>
      <c r="F25" s="1526"/>
      <c r="G25" s="1526"/>
      <c r="H25" s="1526"/>
      <c r="I25" s="1526"/>
    </row>
    <row r="26" spans="1:9">
      <c r="A26"/>
      <c r="B26"/>
      <c r="C26"/>
      <c r="D26"/>
      <c r="E26"/>
      <c r="F26"/>
      <c r="G26"/>
      <c r="H26"/>
      <c r="I26"/>
    </row>
    <row r="27" spans="1:9" ht="362.1" customHeight="1">
      <c r="A27" s="1526"/>
      <c r="B27" s="1526"/>
      <c r="C27" s="1526"/>
      <c r="D27" s="1526"/>
      <c r="E27" s="1526"/>
      <c r="F27" s="1526"/>
      <c r="G27" s="1526"/>
      <c r="H27" s="1526"/>
      <c r="I27" s="1526"/>
    </row>
  </sheetData>
  <mergeCells count="7">
    <mergeCell ref="A27:D27"/>
    <mergeCell ref="E27:I27"/>
    <mergeCell ref="A3:H3"/>
    <mergeCell ref="A22:H22"/>
    <mergeCell ref="A23:H23"/>
    <mergeCell ref="A25:D25"/>
    <mergeCell ref="E25:I25"/>
  </mergeCells>
  <pageMargins left="0.59055118110236227" right="0.59055118110236227" top="0.59055118110236227" bottom="0.59055118110236227" header="0.31496062992125984" footer="0.31496062992125984"/>
  <pageSetup paperSize="9" scale="5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43EB-07DB-44B3-8B80-022474F94C35}">
  <sheetPr codeName="Sheet27">
    <tabColor rgb="FFEB5F0A"/>
    <pageSetUpPr fitToPage="1"/>
  </sheetPr>
  <dimension ref="A1:D171"/>
  <sheetViews>
    <sheetView showGridLines="0" zoomScaleNormal="100" workbookViewId="0">
      <selection activeCell="D59" sqref="D59"/>
    </sheetView>
  </sheetViews>
  <sheetFormatPr defaultColWidth="9" defaultRowHeight="14.25" customHeight="1"/>
  <cols>
    <col min="1" max="1" width="2.625" customWidth="1"/>
    <col min="2" max="2" width="3.625" customWidth="1"/>
    <col min="3" max="3" width="49.5" customWidth="1"/>
    <col min="4" max="4" width="99.75" customWidth="1"/>
  </cols>
  <sheetData>
    <row r="1" spans="1:4" ht="39.950000000000003" customHeight="1"/>
    <row r="2" spans="1:4" ht="39.950000000000003" customHeight="1">
      <c r="B2" s="405" t="s">
        <v>0</v>
      </c>
    </row>
    <row r="3" spans="1:4" ht="180" customHeight="1">
      <c r="B3" s="1406" t="s">
        <v>2441</v>
      </c>
      <c r="C3" s="1406"/>
      <c r="D3" s="1406"/>
    </row>
    <row r="4" spans="1:4" ht="66" customHeight="1">
      <c r="B4" s="1406" t="s">
        <v>2443</v>
      </c>
      <c r="C4" s="1408"/>
      <c r="D4" s="1408"/>
    </row>
    <row r="5" spans="1:4" s="56" customFormat="1" ht="17.25" customHeight="1">
      <c r="A5" s="24" t="s">
        <v>1</v>
      </c>
      <c r="B5" s="302"/>
      <c r="C5" s="302"/>
      <c r="D5" s="303" t="s">
        <v>2</v>
      </c>
    </row>
    <row r="6" spans="1:4" s="56" customFormat="1" ht="17.25" customHeight="1">
      <c r="A6" s="356"/>
      <c r="B6" s="357"/>
      <c r="C6" s="358" t="str">
        <f>HYPERLINK(ReferenceLinks_Hidden!B5,ReferenceLinks_Hidden!C5)</f>
        <v>Definitions</v>
      </c>
      <c r="D6" s="406" t="s">
        <v>3</v>
      </c>
    </row>
    <row r="7" spans="1:4" ht="17.25" customHeight="1">
      <c r="B7" s="359"/>
      <c r="C7" s="360" t="str">
        <f>HYPERLINK(ReferenceLinks_Hidden!B6,ReferenceLinks_Hidden!C6)</f>
        <v>Social value scorecard</v>
      </c>
      <c r="D7" s="406" t="s">
        <v>4</v>
      </c>
    </row>
    <row r="8" spans="1:4" ht="17.25" customHeight="1">
      <c r="A8" s="61"/>
      <c r="B8" s="359"/>
      <c r="C8" s="360" t="str">
        <f>HYPERLINK(ReferenceLinks_Hidden!B7,ReferenceLinks_Hidden!C7)</f>
        <v>SASB</v>
      </c>
      <c r="D8" s="407" t="s">
        <v>5</v>
      </c>
    </row>
    <row r="9" spans="1:4" ht="17.25" customHeight="1">
      <c r="A9" s="61"/>
      <c r="B9" s="359"/>
      <c r="C9" s="360" t="str">
        <f>HYPERLINK(ReferenceLinks_Hidden!B8,ReferenceLinks_Hidden!C8)</f>
        <v>GRI</v>
      </c>
      <c r="D9" s="407" t="s">
        <v>6</v>
      </c>
    </row>
    <row r="10" spans="1:4" ht="17.25" customHeight="1">
      <c r="A10" s="61"/>
      <c r="B10" s="359"/>
      <c r="C10" s="360" t="str">
        <f>HYPERLINK(ReferenceLinks_Hidden!B9,ReferenceLinks_Hidden!C9)</f>
        <v>ICMM</v>
      </c>
      <c r="D10" s="407" t="s">
        <v>7</v>
      </c>
    </row>
    <row r="11" spans="1:4" ht="17.25" customHeight="1">
      <c r="A11" s="61"/>
      <c r="B11" s="359"/>
      <c r="C11" s="360" t="str">
        <f>HYPERLINK(ReferenceLinks_Hidden!B10,ReferenceLinks_Hidden!C10)</f>
        <v>ICMM Contract Disclosure</v>
      </c>
      <c r="D11" s="407" t="s">
        <v>8</v>
      </c>
    </row>
    <row r="12" spans="1:4" ht="17.25" customHeight="1">
      <c r="A12" s="61"/>
      <c r="B12" s="359"/>
      <c r="C12" s="360" t="str">
        <f>HYPERLINK(ReferenceLinks_Hidden!B11,ReferenceLinks_Hidden!C11)</f>
        <v>Mining Standards</v>
      </c>
      <c r="D12" s="407" t="s">
        <v>9</v>
      </c>
    </row>
    <row r="13" spans="1:4" ht="17.25" customHeight="1">
      <c r="A13" s="61"/>
      <c r="B13" s="359"/>
      <c r="C13" s="360" t="str">
        <f>HYPERLINK(ReferenceLinks_Hidden!B12,ReferenceLinks_Hidden!C12)</f>
        <v>SERF</v>
      </c>
      <c r="D13" s="407" t="s">
        <v>10</v>
      </c>
    </row>
    <row r="14" spans="1:4" ht="17.25" customHeight="1">
      <c r="A14" s="61"/>
      <c r="B14" s="359"/>
      <c r="C14" s="360" t="str">
        <f>HYPERLINK(ReferenceLinks_Hidden!B13,ReferenceLinks_Hidden!C13)</f>
        <v>CA 100+ NZCB</v>
      </c>
      <c r="D14" s="406" t="s">
        <v>11</v>
      </c>
    </row>
    <row r="15" spans="1:4" ht="17.25" customHeight="1">
      <c r="A15" s="61"/>
      <c r="B15" s="359"/>
      <c r="C15" s="360" t="str">
        <f>HYPERLINK(ReferenceLinks_Hidden!B14,ReferenceLinks_Hidden!C14)</f>
        <v>CEO Water Mandate</v>
      </c>
      <c r="D15" s="406" t="s">
        <v>12</v>
      </c>
    </row>
    <row r="16" spans="1:4" ht="17.25" customHeight="1">
      <c r="A16" s="61"/>
      <c r="B16" s="361"/>
      <c r="C16" s="362" t="str">
        <f>HYPERLINK(ReferenceLinks_Hidden!B15,ReferenceLinks_Hidden!C15)</f>
        <v>Church of England</v>
      </c>
      <c r="D16" s="406" t="s">
        <v>13</v>
      </c>
    </row>
    <row r="17" spans="1:4" ht="17.25" customHeight="1">
      <c r="A17" s="305" t="s">
        <v>14</v>
      </c>
      <c r="B17" s="306"/>
      <c r="C17" s="307"/>
      <c r="D17" s="307" t="s">
        <v>15</v>
      </c>
    </row>
    <row r="18" spans="1:4" ht="17.25" customHeight="1">
      <c r="B18" s="308" t="s">
        <v>16</v>
      </c>
      <c r="C18" s="54"/>
      <c r="D18" s="309"/>
    </row>
    <row r="19" spans="1:4" ht="17.25" customHeight="1">
      <c r="A19" s="408"/>
      <c r="B19" s="363"/>
      <c r="C19" s="364" t="str">
        <f>HYPERLINK(ReferenceLinks_Hidden!B18,ReferenceLinks_Hidden!C18)</f>
        <v>Annual report OFR 6.1</v>
      </c>
      <c r="D19" s="409"/>
    </row>
    <row r="20" spans="1:4" ht="17.25" customHeight="1">
      <c r="A20" s="408"/>
      <c r="B20" s="363"/>
      <c r="C20" s="364" t="str">
        <f>HYPERLINK(ReferenceLinks_Hidden!B19,ReferenceLinks_Hidden!C19)</f>
        <v>Safety performance regional summary</v>
      </c>
      <c r="D20" s="409"/>
    </row>
    <row r="21" spans="1:4" ht="17.25" customHeight="1">
      <c r="A21" s="408"/>
      <c r="B21" s="363"/>
      <c r="C21" s="364" t="str">
        <f>HYPERLINK(ReferenceLinks_Hidden!B20,ReferenceLinks_Hidden!C20)</f>
        <v>Injury rates</v>
      </c>
      <c r="D21" s="409"/>
    </row>
    <row r="22" spans="1:4" ht="17.25" customHeight="1">
      <c r="A22" s="408"/>
      <c r="B22" s="363"/>
      <c r="C22" s="364" t="str">
        <f>HYPERLINK(ReferenceLinks_Hidden!B21,ReferenceLinks_Hidden!C21)</f>
        <v>TRIF, HPI and HPIF</v>
      </c>
      <c r="D22" s="409" t="s">
        <v>17</v>
      </c>
    </row>
    <row r="23" spans="1:4" ht="17.25" customHeight="1">
      <c r="A23" s="408"/>
      <c r="B23" s="363"/>
      <c r="C23" s="311" t="str">
        <f>HYPERLINK(ReferenceLinks_Hidden!B22,ReferenceLinks_Hidden!C22)</f>
        <v>Safety - Online</v>
      </c>
      <c r="D23" s="409"/>
    </row>
    <row r="24" spans="1:4" ht="17.25" customHeight="1">
      <c r="A24" s="408"/>
      <c r="B24" s="363"/>
      <c r="C24" s="311" t="str">
        <f>HYPERLINK(ReferenceLinks_Hidden!B23,ReferenceLinks_Hidden!C23)</f>
        <v>Safety Global Standard</v>
      </c>
      <c r="D24" s="409" t="s">
        <v>18</v>
      </c>
    </row>
    <row r="25" spans="1:4" ht="17.25" customHeight="1">
      <c r="B25" s="365" t="s">
        <v>19</v>
      </c>
      <c r="C25" s="312"/>
      <c r="D25" s="309"/>
    </row>
    <row r="26" spans="1:4" ht="17.25" customHeight="1">
      <c r="A26" s="408"/>
      <c r="B26" s="366"/>
      <c r="C26" s="367" t="str">
        <f>HYPERLINK(ReferenceLinks_Hidden!B25,ReferenceLinks_Hidden!C25)</f>
        <v>Annual report OFR 6.7</v>
      </c>
      <c r="D26" s="410"/>
    </row>
    <row r="27" spans="1:4" ht="17.25" customHeight="1">
      <c r="A27" s="408"/>
      <c r="B27" s="368"/>
      <c r="C27" s="369" t="str">
        <f>HYPERLINK(ReferenceLinks_Hidden!B26,ReferenceLinks_Hidden!C26)</f>
        <v>Occupational illness incidence – total by region</v>
      </c>
      <c r="D27" s="406"/>
    </row>
    <row r="28" spans="1:4" ht="17.25" customHeight="1">
      <c r="A28" s="408"/>
      <c r="B28" s="370"/>
      <c r="C28" s="371" t="str">
        <f>HYPERLINK(ReferenceLinks_Hidden!B27,ReferenceLinks_Hidden!C27)</f>
        <v>Occupational illness incidence – employee by region</v>
      </c>
      <c r="D28" s="406"/>
    </row>
    <row r="29" spans="1:4" ht="17.25" customHeight="1">
      <c r="A29" s="408"/>
      <c r="B29" s="363"/>
      <c r="C29" s="364" t="str">
        <f>HYPERLINK(ReferenceLinks_Hidden!B28,ReferenceLinks_Hidden!C28)</f>
        <v>Occupational illness incidence – contractor by region</v>
      </c>
      <c r="D29" s="406"/>
    </row>
    <row r="30" spans="1:4" ht="17.25" customHeight="1">
      <c r="A30" s="408"/>
      <c r="B30" s="363"/>
      <c r="C30" s="364" t="str">
        <f>HYPERLINK(ReferenceLinks_Hidden!B29,ReferenceLinks_Hidden!C29)</f>
        <v>Occupational illness incidence – employee</v>
      </c>
      <c r="D30" s="406"/>
    </row>
    <row r="31" spans="1:4" ht="17.25" customHeight="1">
      <c r="A31" s="408"/>
      <c r="B31" s="363"/>
      <c r="C31" s="364" t="str">
        <f>HYPERLINK(ReferenceLinks_Hidden!B30,ReferenceLinks_Hidden!C30)</f>
        <v>Occupational illness incidence – contractor</v>
      </c>
      <c r="D31" s="406"/>
    </row>
    <row r="32" spans="1:4" ht="17.25" customHeight="1">
      <c r="A32" s="408"/>
      <c r="B32" s="363"/>
      <c r="C32" s="364" t="str">
        <f>HYPERLINK(ReferenceLinks_Hidden!B31,ReferenceLinks_Hidden!C31)</f>
        <v>Regional summary</v>
      </c>
      <c r="D32" s="406"/>
    </row>
    <row r="33" spans="1:4" ht="17.25" customHeight="1">
      <c r="A33" s="408"/>
      <c r="B33" s="363"/>
      <c r="C33" s="364" t="str">
        <f>HYPERLINK(ReferenceLinks_Hidden!B32,ReferenceLinks_Hidden!C32)</f>
        <v>Occupational exposure reduction trend over time</v>
      </c>
      <c r="D33" s="406"/>
    </row>
    <row r="34" spans="1:4" ht="17.25" customHeight="1">
      <c r="A34" s="408"/>
      <c r="B34" s="363"/>
      <c r="C34" s="364" t="str">
        <f>HYPERLINK(ReferenceLinks_Hidden!B33,ReferenceLinks_Hidden!C33)</f>
        <v>Health - online</v>
      </c>
      <c r="D34" s="409"/>
    </row>
    <row r="35" spans="1:4" ht="17.25" customHeight="1">
      <c r="A35" s="408"/>
      <c r="B35" s="363"/>
      <c r="C35" s="311" t="str">
        <f>HYPERLINK(ReferenceLinks_Hidden!B34,ReferenceLinks_Hidden!C34)</f>
        <v>Health Global Standard</v>
      </c>
      <c r="D35" s="409" t="s">
        <v>20</v>
      </c>
    </row>
    <row r="36" spans="1:4" ht="17.25" customHeight="1">
      <c r="B36" s="310" t="s">
        <v>21</v>
      </c>
      <c r="C36" s="312"/>
      <c r="D36" s="309"/>
    </row>
    <row r="37" spans="1:4" ht="17.25" customHeight="1">
      <c r="A37" s="408"/>
      <c r="B37" s="363"/>
      <c r="C37" s="364" t="str">
        <f>HYPERLINK(ReferenceLinks_Hidden!B36,ReferenceLinks_Hidden!C36)</f>
        <v>Annual report OFR 6.6</v>
      </c>
      <c r="D37" s="406"/>
    </row>
    <row r="38" spans="1:4" ht="17.25" customHeight="1">
      <c r="A38" s="408"/>
      <c r="B38" s="363"/>
      <c r="C38" s="364" t="str">
        <f>HYPERLINK(ReferenceLinks_Hidden!B37,ReferenceLinks_Hidden!C37)</f>
        <v>Workforce data and diversity by region</v>
      </c>
      <c r="D38" s="406"/>
    </row>
    <row r="39" spans="1:4" ht="17.25" customHeight="1">
      <c r="A39" s="408"/>
      <c r="B39" s="363"/>
      <c r="C39" s="364" t="str">
        <f>HYPERLINK(ReferenceLinks_Hidden!B38,ReferenceLinks_Hidden!C38)</f>
        <v>Employees by category and diversity (employment basis)</v>
      </c>
      <c r="D39" s="406"/>
    </row>
    <row r="40" spans="1:4" ht="17.25" customHeight="1">
      <c r="A40" s="408"/>
      <c r="B40" s="363"/>
      <c r="C40" s="364" t="str">
        <f>HYPERLINK(ReferenceLinks_Hidden!B39,ReferenceLinks_Hidden!C39)</f>
        <v>Employees by category and diversity</v>
      </c>
      <c r="D40" s="406"/>
    </row>
    <row r="41" spans="1:4" ht="17.25" customHeight="1">
      <c r="A41" s="408"/>
      <c r="B41" s="363"/>
      <c r="C41" s="364" t="str">
        <f>HYPERLINK(ReferenceLinks_Hidden!B40,ReferenceLinks_Hidden!C40)</f>
        <v>Indigenous employment</v>
      </c>
      <c r="D41" s="406"/>
    </row>
    <row r="42" spans="1:4" ht="17.25" customHeight="1">
      <c r="A42" s="408"/>
      <c r="B42" s="363"/>
      <c r="C42" s="364" t="str">
        <f>HYPERLINK(ReferenceLinks_Hidden!B41,ReferenceLinks_Hidden!C41)</f>
        <v>New hires</v>
      </c>
      <c r="D42" s="406"/>
    </row>
    <row r="43" spans="1:4" ht="17.25" customHeight="1">
      <c r="A43" s="408"/>
      <c r="B43" s="363"/>
      <c r="C43" s="364" t="str">
        <f>HYPERLINK(ReferenceLinks_Hidden!B42,ReferenceLinks_Hidden!C42)</f>
        <v>Turnover</v>
      </c>
      <c r="D43" s="406"/>
    </row>
    <row r="44" spans="1:4" ht="17.25" customHeight="1">
      <c r="A44" s="408"/>
      <c r="B44" s="363"/>
      <c r="C44" s="364" t="str">
        <f>HYPERLINK(ReferenceLinks_Hidden!B43,ReferenceLinks_Hidden!C43)</f>
        <v>Employee parental leave for FY2024</v>
      </c>
      <c r="D44" s="406"/>
    </row>
    <row r="45" spans="1:4" ht="17.25" customHeight="1">
      <c r="A45" s="408"/>
      <c r="B45" s="363"/>
      <c r="C45" s="364" t="str">
        <f>HYPERLINK(ReferenceLinks_Hidden!B44,ReferenceLinks_Hidden!C44)</f>
        <v>Employee parental leave for FY2023</v>
      </c>
      <c r="D45" s="406"/>
    </row>
    <row r="46" spans="1:4" ht="17.25" customHeight="1">
      <c r="A46" s="408"/>
      <c r="B46" s="363"/>
      <c r="C46" s="364" t="str">
        <f>HYPERLINK(ReferenceLinks_Hidden!B45,ReferenceLinks_Hidden!C45)</f>
        <v>Employee regular performance discussion records</v>
      </c>
      <c r="D46" s="406"/>
    </row>
    <row r="47" spans="1:4" ht="17.25" customHeight="1">
      <c r="A47" s="408"/>
      <c r="B47" s="363"/>
      <c r="C47" s="364" t="str">
        <f>HYPERLINK(ReferenceLinks_Hidden!B46,ReferenceLinks_Hidden!C46)</f>
        <v>Employee regular performance discussion records by region</v>
      </c>
      <c r="D47" s="406"/>
    </row>
    <row r="48" spans="1:4" ht="17.25" customHeight="1">
      <c r="A48" s="408"/>
      <c r="B48" s="363"/>
      <c r="C48" s="364" t="str">
        <f>HYPERLINK(ReferenceLinks_Hidden!B47,ReferenceLinks_Hidden!C47)</f>
        <v>People leader gender composition</v>
      </c>
      <c r="D48" s="406"/>
    </row>
    <row r="49" spans="1:4" ht="17.25" customHeight="1">
      <c r="A49" s="408"/>
      <c r="B49" s="363"/>
      <c r="C49" s="364" t="str">
        <f>HYPERLINK(ReferenceLinks_Hidden!B48,ReferenceLinks_Hidden!C48)</f>
        <v>Employees covered by collective bargaining agreements</v>
      </c>
      <c r="D49" s="406"/>
    </row>
    <row r="50" spans="1:4" ht="17.25" customHeight="1">
      <c r="A50" s="408"/>
      <c r="B50" s="363"/>
      <c r="C50" s="364" t="str">
        <f>HYPERLINK(ReferenceLinks_Hidden!B49,ReferenceLinks_Hidden!C49)</f>
        <v>Ratio highest paid to median employee</v>
      </c>
      <c r="D50" s="406"/>
    </row>
    <row r="51" spans="1:4" ht="17.25" customHeight="1">
      <c r="A51" s="408"/>
      <c r="B51" s="363"/>
      <c r="C51" s="364" t="str">
        <f>HYPERLINK(ReferenceLinks_Hidden!B50,ReferenceLinks_Hidden!C50)</f>
        <v>Ratio standard entry level wage to minimum wage</v>
      </c>
      <c r="D51" s="406"/>
    </row>
    <row r="52" spans="1:4" ht="17.25" customHeight="1">
      <c r="A52" s="408"/>
      <c r="B52" s="363"/>
      <c r="C52" s="364" t="str">
        <f>HYPERLINK(ReferenceLinks_Hidden!B51,ReferenceLinks_Hidden!C51)</f>
        <v>Ratio male to female: Average Basic Salary US$</v>
      </c>
      <c r="D52" s="406"/>
    </row>
    <row r="53" spans="1:4" ht="17.25" customHeight="1">
      <c r="A53" s="408"/>
      <c r="B53" s="363"/>
      <c r="C53" s="364" t="str">
        <f>HYPERLINK(ReferenceLinks_Hidden!B52,ReferenceLinks_Hidden!C52)</f>
        <v>Ratio male to female: Average Total Remuneration US$</v>
      </c>
      <c r="D53" s="406"/>
    </row>
    <row r="54" spans="1:4" ht="17.25" customHeight="1">
      <c r="A54" s="408"/>
      <c r="B54" s="363"/>
      <c r="C54" s="364" t="str">
        <f>HYPERLINK(ReferenceLinks_Hidden!B53,ReferenceLinks_Hidden!C53)</f>
        <v>Benefits provided to employees</v>
      </c>
      <c r="D54" s="406"/>
    </row>
    <row r="55" spans="1:4" ht="17.25" customHeight="1">
      <c r="A55" s="408"/>
      <c r="B55" s="363"/>
      <c r="C55" s="364" t="str">
        <f>HYPERLINK(ReferenceLinks_Hidden!B54,ReferenceLinks_Hidden!C54)</f>
        <v>Employee Average Training hours</v>
      </c>
      <c r="D55" s="406"/>
    </row>
    <row r="56" spans="1:4" ht="17.25" customHeight="1">
      <c r="A56" s="408"/>
      <c r="B56" s="363"/>
      <c r="C56" s="364" t="str">
        <f>HYPERLINK(ReferenceLinks_Hidden!B55,ReferenceLinks_Hidden!C55)</f>
        <v>People - online</v>
      </c>
      <c r="D56" s="406"/>
    </row>
    <row r="57" spans="1:4" ht="17.25" customHeight="1">
      <c r="A57" s="408"/>
      <c r="B57" s="363"/>
      <c r="C57" s="311" t="str">
        <f>HYPERLINK(ReferenceLinks_Hidden!B56,ReferenceLinks_Hidden!C56)</f>
        <v>Inclusion and Diversity Position Statement</v>
      </c>
      <c r="D57" s="409"/>
    </row>
    <row r="58" spans="1:4" ht="17.25" customHeight="1">
      <c r="B58" s="313" t="s">
        <v>22</v>
      </c>
      <c r="C58" s="313"/>
      <c r="D58" s="314"/>
    </row>
    <row r="59" spans="1:4" ht="17.25" customHeight="1">
      <c r="B59" s="372"/>
      <c r="C59" s="373" t="str">
        <f>HYPERLINK(ReferenceLinks_Hidden!B58,ReferenceLinks_Hidden!C58)</f>
        <v>Annual Report OFR 6.13</v>
      </c>
      <c r="D59" s="406"/>
    </row>
    <row r="60" spans="1:4" ht="17.25" customHeight="1">
      <c r="B60" s="372"/>
      <c r="C60" s="373" t="str">
        <f ca="1">HYPERLINK(ReferenceLinks_Hidden!B59,ReferenceLinks_Hidden!C59)</f>
        <v xml:space="preserve">Data excludesdivested operations Blackwater and Daunia (sale completed 2 April 2024). Land and biodiversity data is calculated as the total land area at the time of reporting. Whilst some of the land related to the Daunia and Blackwater mines is pending transfer following Completion in April 2024, the assets are no longer under BMA’s control or operated for BMA’s benefit and have been excluded on that basis. </v>
      </c>
      <c r="D60" s="406"/>
    </row>
    <row r="61" spans="1:4" ht="17.25" customHeight="1">
      <c r="B61" s="372"/>
      <c r="C61" s="373" t="str">
        <f>HYPERLINK(ReferenceLinks_Hidden!B60,ReferenceLinks_Hidden!C60)</f>
        <v>IUCN Red List and national conservation list species</v>
      </c>
      <c r="D61" s="411" t="s">
        <v>23</v>
      </c>
    </row>
    <row r="62" spans="1:4" ht="17.25" customHeight="1">
      <c r="B62" s="372"/>
      <c r="C62" s="373" t="str">
        <f>HYPERLINK(ReferenceLinks_Hidden!B61,ReferenceLinks_Hidden!C61)</f>
        <v>Protected areas and areas of high biodiversity value</v>
      </c>
      <c r="D62" s="409" t="s">
        <v>24</v>
      </c>
    </row>
    <row r="63" spans="1:4" ht="17.25" customHeight="1">
      <c r="B63" s="372"/>
      <c r="C63" s="373" t="str">
        <f>HYPERLINK(ReferenceLinks_Hidden!B62,ReferenceLinks_Hidden!C62)</f>
        <v>Biodiversity - online</v>
      </c>
      <c r="D63" s="409"/>
    </row>
    <row r="64" spans="1:4" ht="17.25" customHeight="1">
      <c r="B64" s="372"/>
      <c r="C64" s="374" t="str">
        <f>HYPERLINK(ReferenceLinks_Hidden!B63,ReferenceLinks_Hidden!C63)</f>
        <v>Environment Global Standard</v>
      </c>
      <c r="D64" s="409" t="s">
        <v>25</v>
      </c>
    </row>
    <row r="65" spans="2:4" ht="17.25" customHeight="1">
      <c r="B65" s="375" t="s">
        <v>26</v>
      </c>
      <c r="C65" s="376"/>
      <c r="D65" s="314"/>
    </row>
    <row r="66" spans="2:4" ht="17.25" customHeight="1">
      <c r="B66" s="372"/>
      <c r="C66" s="373" t="str">
        <f>HYPERLINK(ReferenceLinks_Hidden!B65,ReferenceLinks_Hidden!C65)</f>
        <v>Annual report OFR 6.13</v>
      </c>
      <c r="D66" s="406"/>
    </row>
    <row r="67" spans="2:4" ht="17.25" customHeight="1">
      <c r="B67" s="372"/>
      <c r="C67" s="373" t="str">
        <f>HYPERLINK(ReferenceLinks_Hidden!B66,ReferenceLinks_Hidden!C66)</f>
        <v>Total water withdrawals</v>
      </c>
      <c r="D67" s="406"/>
    </row>
    <row r="68" spans="2:4" ht="17.25" customHeight="1">
      <c r="B68" s="372"/>
      <c r="C68" s="373" t="str">
        <f>HYPERLINK(ReferenceLinks_Hidden!B67,ReferenceLinks_Hidden!C67)</f>
        <v>Total water discharges</v>
      </c>
      <c r="D68" s="406"/>
    </row>
    <row r="69" spans="2:4" ht="17.25" customHeight="1">
      <c r="B69" s="372"/>
      <c r="C69" s="373" t="str">
        <f>HYPERLINK(ReferenceLinks_Hidden!B68,ReferenceLinks_Hidden!C68)</f>
        <v xml:space="preserve">Data by operated asset </v>
      </c>
      <c r="D69" s="406"/>
    </row>
    <row r="70" spans="2:4" ht="17.25" customHeight="1">
      <c r="B70" s="372"/>
      <c r="C70" s="373" t="str">
        <f>HYPERLINK(ReferenceLinks_Hidden!B69,ReferenceLinks_Hidden!C69)</f>
        <v>Withdrawals by operated asset (by source)</v>
      </c>
      <c r="D70" s="406"/>
    </row>
    <row r="71" spans="2:4" ht="17.25" customHeight="1">
      <c r="B71" s="372"/>
      <c r="C71" s="373" t="str">
        <f>HYPERLINK(ReferenceLinks_Hidden!B70,ReferenceLinks_Hidden!C70)</f>
        <v>Discharge by operated asset (by destination)</v>
      </c>
      <c r="D71" s="406"/>
    </row>
    <row r="72" spans="2:4" ht="17.25" customHeight="1">
      <c r="B72" s="372"/>
      <c r="C72" s="373" t="str">
        <f>HYPERLINK(ReferenceLinks_Hidden!B71,ReferenceLinks_Hidden!C71)</f>
        <v>Consumption by operated asset</v>
      </c>
      <c r="D72" s="406"/>
    </row>
    <row r="73" spans="2:4" ht="17.25" customHeight="1">
      <c r="B73" s="372"/>
      <c r="C73" s="373" t="str">
        <f>HYPERLINK(ReferenceLinks_Hidden!B72,ReferenceLinks_Hidden!C72)</f>
        <v>Water discharge by quality - Type 2</v>
      </c>
      <c r="D73" s="406"/>
    </row>
    <row r="74" spans="2:4" ht="17.25" customHeight="1">
      <c r="B74" s="372"/>
      <c r="C74" s="373" t="str">
        <f>HYPERLINK(ReferenceLinks_Hidden!B73,ReferenceLinks_Hidden!C73)</f>
        <v>Other managed water - Type 1 withdrawals</v>
      </c>
      <c r="D74" s="406"/>
    </row>
    <row r="75" spans="2:4" ht="17.25" customHeight="1">
      <c r="B75" s="372"/>
      <c r="C75" s="373" t="str">
        <f>HYPERLINK(ReferenceLinks_Hidden!B74,ReferenceLinks_Hidden!C74)</f>
        <v>Water - online</v>
      </c>
      <c r="D75" s="409"/>
    </row>
    <row r="76" spans="2:4" ht="17.25" customHeight="1">
      <c r="B76" s="372"/>
      <c r="C76" s="373" t="str">
        <f>HYPERLINK(ReferenceLinks_Hidden!B75,ReferenceLinks_Hidden!C75)</f>
        <v>Environment Global Standard</v>
      </c>
      <c r="D76" s="409" t="s">
        <v>25</v>
      </c>
    </row>
    <row r="77" spans="2:4" ht="17.25" customHeight="1">
      <c r="B77" s="372"/>
      <c r="C77" s="373" t="str">
        <f>HYPERLINK(ReferenceLinks_Hidden!B76,ReferenceLinks_Hidden!C76)</f>
        <v>Water Stewardship Position Statement</v>
      </c>
      <c r="D77" s="409"/>
    </row>
    <row r="78" spans="2:4" ht="17.25" customHeight="1">
      <c r="B78" s="372"/>
      <c r="C78" s="374" t="str">
        <f>HYPERLINK(ReferenceLinks_Hidden!B77,ReferenceLinks_Hidden!C77)</f>
        <v>WWF Water Risk Filter</v>
      </c>
      <c r="D78" s="406"/>
    </row>
    <row r="79" spans="2:4" ht="17.25" customHeight="1">
      <c r="B79" s="375" t="s">
        <v>27</v>
      </c>
      <c r="C79" s="376"/>
      <c r="D79" s="314"/>
    </row>
    <row r="80" spans="2:4" ht="17.25" customHeight="1">
      <c r="B80" s="372"/>
      <c r="C80" s="373" t="str">
        <f>HYPERLINK(ReferenceLinks_Hidden!B79,ReferenceLinks_Hidden!C79)</f>
        <v>Waste</v>
      </c>
      <c r="D80" s="406"/>
    </row>
    <row r="81" spans="2:4" ht="17.25" customHeight="1">
      <c r="B81" s="372"/>
      <c r="C81" s="373" t="str">
        <f>HYPERLINK(ReferenceLinks_Hidden!B80,ReferenceLinks_Hidden!C80)</f>
        <v>Air emissions</v>
      </c>
      <c r="D81" s="406"/>
    </row>
    <row r="82" spans="2:4" ht="17.25" customHeight="1">
      <c r="B82" s="315" t="s">
        <v>28</v>
      </c>
      <c r="C82" s="315"/>
      <c r="D82" s="316"/>
    </row>
    <row r="83" spans="2:4" ht="17.25" customHeight="1">
      <c r="B83" s="377"/>
      <c r="C83" s="378" t="str">
        <f>HYPERLINK(ReferenceLinks_Hidden!B82,ReferenceLinks_Hidden!C82)</f>
        <v>Annual Report OFR 6.12</v>
      </c>
      <c r="D83" s="406"/>
    </row>
    <row r="84" spans="2:4" ht="17.25" customHeight="1">
      <c r="B84" s="377"/>
      <c r="C84" s="378" t="str">
        <f>HYPERLINK(ReferenceLinks_Hidden!B83,ReferenceLinks_Hidden!C83)</f>
        <v>Indigenous employment</v>
      </c>
      <c r="D84" s="406"/>
    </row>
    <row r="85" spans="2:4" ht="17.25" customHeight="1">
      <c r="B85" s="377"/>
      <c r="C85" s="378" t="str">
        <f>HYPERLINK(ReferenceLinks_Hidden!B84,ReferenceLinks_Hidden!C84)</f>
        <v>Indigenous peoples' territories</v>
      </c>
      <c r="D85" s="406"/>
    </row>
    <row r="86" spans="2:4" ht="17.25" customHeight="1">
      <c r="B86" s="377"/>
      <c r="C86" s="378" t="str">
        <f>HYPERLINK(ReferenceLinks_Hidden!B85,ReferenceLinks_Hidden!C85)</f>
        <v>Indigenous Procurement</v>
      </c>
      <c r="D86" s="406"/>
    </row>
    <row r="87" spans="2:4" ht="17.25" customHeight="1">
      <c r="B87" s="377"/>
      <c r="C87" s="378" t="str">
        <f>HYPERLINK(ReferenceLinks_Hidden!B86,ReferenceLinks_Hidden!C86)</f>
        <v>Indigenous peoples - online</v>
      </c>
      <c r="D87" s="409"/>
    </row>
    <row r="88" spans="2:4" ht="17.25" customHeight="1">
      <c r="B88" s="377"/>
      <c r="C88" s="378" t="str">
        <f>HYPERLINK(ReferenceLinks_Hidden!B87,ReferenceLinks_Hidden!C87)</f>
        <v>Indigenous Peoples Policy Statement</v>
      </c>
      <c r="D88" s="409"/>
    </row>
    <row r="89" spans="2:4" ht="17.25" customHeight="1">
      <c r="B89" s="317" t="s">
        <v>29</v>
      </c>
      <c r="C89" s="317"/>
      <c r="D89" s="318"/>
    </row>
    <row r="90" spans="2:4" ht="17.25" customHeight="1">
      <c r="B90" s="379"/>
      <c r="C90" s="380" t="str">
        <f>HYPERLINK(ReferenceLinks_Hidden!B89,ReferenceLinks_Hidden!C89)</f>
        <v>Annual report OFR 6.11</v>
      </c>
      <c r="D90" s="406"/>
    </row>
    <row r="91" spans="2:4" ht="17.25" customHeight="1">
      <c r="B91" s="379"/>
      <c r="C91" s="380" t="str">
        <f>HYPERLINK(ReferenceLinks_Hidden!B90,ReferenceLinks_Hidden!C90)</f>
        <v>Community concerns and complaints</v>
      </c>
      <c r="D91" s="406"/>
    </row>
    <row r="92" spans="2:4" ht="17.25" customHeight="1">
      <c r="B92" s="379"/>
      <c r="C92" s="380" t="str">
        <f>HYPERLINK(ReferenceLinks_Hidden!B91,ReferenceLinks_Hidden!C91)</f>
        <v>Social investment spend</v>
      </c>
      <c r="D92" s="406"/>
    </row>
    <row r="93" spans="2:4" ht="17.25" customHeight="1">
      <c r="B93" s="379"/>
      <c r="C93" s="380" t="str">
        <f>HYPERLINK(ReferenceLinks_Hidden!B92,ReferenceLinks_Hidden!C92)</f>
        <v>Significant community events</v>
      </c>
      <c r="D93" s="406"/>
    </row>
    <row r="94" spans="2:4" ht="17.25" customHeight="1">
      <c r="B94" s="379"/>
      <c r="C94" s="380" t="str">
        <f>HYPERLINK(ReferenceLinks_Hidden!B93,ReferenceLinks_Hidden!C93)</f>
        <v xml:space="preserve">Local communities </v>
      </c>
      <c r="D94" s="406"/>
    </row>
    <row r="95" spans="2:4" ht="17.25" customHeight="1">
      <c r="B95" s="379"/>
      <c r="C95" s="381" t="str">
        <f>HYPERLINK(ReferenceLinks_Hidden!B94,ReferenceLinks_Hidden!C94)</f>
        <v>Community and Indigenous Peoples Global Standard</v>
      </c>
      <c r="D95" s="409" t="s">
        <v>30</v>
      </c>
    </row>
    <row r="96" spans="2:4" ht="17.25" customHeight="1">
      <c r="B96" s="382" t="s">
        <v>31</v>
      </c>
      <c r="C96" s="382"/>
      <c r="D96" s="319"/>
    </row>
    <row r="97" spans="2:4" ht="17.25" customHeight="1">
      <c r="B97" s="383"/>
      <c r="C97" s="384" t="str">
        <f>HYPERLINK(ReferenceLinks_Hidden!B96,ReferenceLinks_Hidden!C96)</f>
        <v>Annual Report OFR 6.9</v>
      </c>
    </row>
    <row r="98" spans="2:4" ht="17.25" customHeight="1">
      <c r="B98" s="383"/>
      <c r="C98" s="384" t="str">
        <f>HYPERLINK(ReferenceLinks_Hidden!B97,ReferenceLinks_Hidden!C97)</f>
        <v>Operational energy consumption</v>
      </c>
      <c r="D98" s="409"/>
    </row>
    <row r="99" spans="2:4" ht="17.25" customHeight="1">
      <c r="B99" s="383"/>
      <c r="C99" s="384" t="str">
        <f>HYPERLINK(ReferenceLinks_Hidden!B98,ReferenceLinks_Hidden!C98)</f>
        <v>Operational GHG emissions</v>
      </c>
      <c r="D99" s="409" t="s">
        <v>32</v>
      </c>
    </row>
    <row r="100" spans="2:4" ht="17.25" customHeight="1">
      <c r="B100" s="383"/>
      <c r="C100" s="384" t="str">
        <f>HYPERLINK(ReferenceLinks_Hidden!B99,ReferenceLinks_Hidden!C99)</f>
        <v>Value chain GHG emissions (Scope 3 emissions)</v>
      </c>
      <c r="D100" s="409"/>
    </row>
    <row r="101" spans="2:4" ht="17.25" customHeight="1">
      <c r="B101" s="383"/>
      <c r="C101" s="384" t="str">
        <f>HYPERLINK(ReferenceLinks_Hidden!B100,ReferenceLinks_Hidden!C100)</f>
        <v>Operational energy consumption by asset</v>
      </c>
      <c r="D101" s="409"/>
    </row>
    <row r="102" spans="2:4" ht="17.25" customHeight="1">
      <c r="B102" s="383"/>
      <c r="C102" s="384" t="str">
        <f>HYPERLINK(ReferenceLinks_Hidden!B101,ReferenceLinks_Hidden!C101)</f>
        <v>Coal mining fugitive emissions (CO2 and CH4) by asset</v>
      </c>
      <c r="D102" s="409"/>
    </row>
    <row r="103" spans="2:4" ht="17.25" customHeight="1">
      <c r="B103" s="383"/>
      <c r="C103" s="384" t="str">
        <f>HYPERLINK(ReferenceLinks_Hidden!B102,ReferenceLinks_Hidden!C102)</f>
        <v>Operational GHG emissions by asset and reporting boundary</v>
      </c>
      <c r="D103" s="409" t="s">
        <v>33</v>
      </c>
    </row>
    <row r="104" spans="2:4" ht="17.25" customHeight="1">
      <c r="B104" s="383"/>
      <c r="C104" s="384" t="str">
        <f>HYPERLINK(ReferenceLinks_Hidden!B103,ReferenceLinks_Hidden!C103)</f>
        <v>Operational GHG emissions target and goal performance</v>
      </c>
      <c r="D104" s="409" t="s">
        <v>34</v>
      </c>
    </row>
    <row r="105" spans="2:4" ht="17.25" customHeight="1">
      <c r="B105" s="383"/>
      <c r="C105" s="384" t="str">
        <f>HYPERLINK(ReferenceLinks_Hidden!B104,ReferenceLinks_Hidden!C104)</f>
        <v xml:space="preserve">Value chain GHG emissions (Scope 3) target and goal performance </v>
      </c>
      <c r="D105" s="409" t="s">
        <v>35</v>
      </c>
    </row>
    <row r="106" spans="2:4" ht="17.25" customHeight="1">
      <c r="B106" s="383"/>
      <c r="C106" s="384" t="str">
        <f>HYPERLINK(ReferenceLinks_Hidden!B105,ReferenceLinks_Hidden!C105)</f>
        <v>Power purchase agreements (PPAs)</v>
      </c>
      <c r="D106" s="409"/>
    </row>
    <row r="107" spans="2:4" ht="17.25" customHeight="1">
      <c r="B107" s="383"/>
      <c r="C107" s="384" t="str">
        <f>HYPERLINK(ReferenceLinks_Hidden!B106,ReferenceLinks_Hidden!C106)</f>
        <v>GHG emissions intensity of the production of our commodities</v>
      </c>
      <c r="D107" s="409"/>
    </row>
    <row r="108" spans="2:4" ht="17.25" customHeight="1">
      <c r="B108" s="383"/>
      <c r="C108" s="384" t="str">
        <f>HYPERLINK(ReferenceLinks_Hidden!B107,ReferenceLinks_Hidden!C107)</f>
        <v>Retirement of voluntary carbon credits</v>
      </c>
      <c r="D108" s="409"/>
    </row>
    <row r="109" spans="2:4" ht="17.25" customHeight="1">
      <c r="B109" s="383"/>
      <c r="C109" s="384" t="str">
        <f>HYPERLINK(ReferenceLinks_Hidden!B108,ReferenceLinks_Hidden!C108)</f>
        <v>Climate change onlline</v>
      </c>
      <c r="D109" s="409"/>
    </row>
    <row r="110" spans="2:4" ht="17.25" customHeight="1">
      <c r="B110" s="383"/>
      <c r="C110" s="384" t="str">
        <f>HYPERLINK(ReferenceLinks_Hidden!B109,ReferenceLinks_Hidden!C109)</f>
        <v>Our position on climate change</v>
      </c>
    </row>
    <row r="111" spans="2:4" ht="17.25" customHeight="1">
      <c r="B111" s="383"/>
      <c r="C111" s="384" t="str">
        <f>HYPERLINK(ReferenceLinks_Hidden!B110,ReferenceLinks_Hidden!C110)</f>
        <v>Climate Change Global Standard</v>
      </c>
      <c r="D111" s="409" t="s">
        <v>36</v>
      </c>
    </row>
    <row r="112" spans="2:4" ht="17.25" customHeight="1">
      <c r="B112" s="383"/>
      <c r="C112" s="384" t="str">
        <f>HYPERLINK(ReferenceLinks_Hidden!B111,ReferenceLinks_Hidden!C111)</f>
        <v>CDP submission not graded 2023</v>
      </c>
    </row>
    <row r="113" spans="1:4" ht="17.25" customHeight="1">
      <c r="B113" s="383"/>
      <c r="C113" s="384" t="str">
        <f>HYPERLINK(ReferenceLinks_Hidden!B112,ReferenceLinks_Hidden!C112)</f>
        <v>Climate change report 2020</v>
      </c>
    </row>
    <row r="114" spans="1:4" ht="17.25" customHeight="1">
      <c r="B114" s="383"/>
      <c r="C114" s="384" t="str">
        <f>HYPERLINK(ReferenceLinks_Hidden!B113,ReferenceLinks_Hidden!C113)</f>
        <v>Climate transition action plan 2024</v>
      </c>
    </row>
    <row r="115" spans="1:4" ht="17.25" customHeight="1">
      <c r="B115" s="383"/>
      <c r="C115" s="384" t="str">
        <f>HYPERLINK(ReferenceLinks_Hidden!B114,ReferenceLinks_Hidden!C114)</f>
        <v>Climate policy principles</v>
      </c>
    </row>
    <row r="116" spans="1:4" ht="17.25" customHeight="1">
      <c r="B116" s="383"/>
      <c r="C116" s="384" t="str">
        <f>HYPERLINK(ReferenceLinks_Hidden!B115,ReferenceLinks_Hidden!C115)</f>
        <v>GHG emissions calculation methodology 2024</v>
      </c>
    </row>
    <row r="117" spans="1:4" ht="17.25" customHeight="1">
      <c r="B117" s="383"/>
      <c r="C117" s="384" t="str">
        <f>HYPERLINK(ReferenceLinks_Hidden!B116,ReferenceLinks_Hidden!C116)</f>
        <v>Transition Pathway Initiative's (TPI) assessment</v>
      </c>
      <c r="D117" s="409"/>
    </row>
    <row r="118" spans="1:4" ht="17.25" customHeight="1">
      <c r="B118" s="383"/>
      <c r="C118" s="384" t="str">
        <f>HYPERLINK(ReferenceLinks_Hidden!B117,ReferenceLinks_Hidden!C117)</f>
        <v>CA100+ Net Zero Company Benchmark</v>
      </c>
      <c r="D118" s="406" t="s">
        <v>37</v>
      </c>
    </row>
    <row r="119" spans="1:4" ht="17.25" customHeight="1">
      <c r="B119" s="385" t="s">
        <v>38</v>
      </c>
      <c r="C119" s="386"/>
      <c r="D119" s="320"/>
    </row>
    <row r="120" spans="1:4" ht="17.25" customHeight="1">
      <c r="B120" s="387"/>
      <c r="C120" s="388" t="str">
        <f>HYPERLINK(ReferenceLinks_Hidden!B119,ReferenceLinks_Hidden!C119)</f>
        <v>Value chain sustainability - online</v>
      </c>
      <c r="D120" s="409"/>
    </row>
    <row r="121" spans="1:4" ht="17.25" customHeight="1">
      <c r="B121" s="387"/>
      <c r="C121" s="388" t="str">
        <f>HYPERLINK(ReferenceLinks_Hidden!B120,ReferenceLinks_Hidden!C120)</f>
        <v>Minimum Requirements for Suppliers</v>
      </c>
      <c r="D121" s="409" t="s">
        <v>39</v>
      </c>
    </row>
    <row r="122" spans="1:4" ht="17.25" customHeight="1">
      <c r="B122" s="387"/>
      <c r="C122" s="388" t="str">
        <f>HYPERLINK(ReferenceLinks_Hidden!B121,ReferenceLinks_Hidden!C121)</f>
        <v>Responsible Minerals Program Report</v>
      </c>
      <c r="D122" s="409"/>
    </row>
    <row r="123" spans="1:4" ht="17.25" customHeight="1">
      <c r="B123" s="387"/>
      <c r="C123" s="388" t="str">
        <f>HYPERLINK(ReferenceLinks_Hidden!B122,ReferenceLinks_Hidden!C122)</f>
        <v>ICMM Mining Principles Assurance Statements</v>
      </c>
      <c r="D123" s="409"/>
    </row>
    <row r="124" spans="1:4" ht="17.25" customHeight="1">
      <c r="B124" s="387"/>
      <c r="C124" s="388" t="str">
        <f>HYPERLINK(ReferenceLinks_Hidden!B123,ReferenceLinks_Hidden!C123)</f>
        <v>Copper Mark Assurance Statements</v>
      </c>
      <c r="D124" s="409"/>
    </row>
    <row r="125" spans="1:4" ht="17.25" customHeight="1">
      <c r="A125" s="61"/>
      <c r="B125" s="387"/>
      <c r="C125" s="388" t="str">
        <f>HYPERLINK(ReferenceLinks_Hidden!B124,ReferenceLinks_Hidden!C124)</f>
        <v>Copper Mark Summary Report</v>
      </c>
      <c r="D125" s="406"/>
    </row>
    <row r="126" spans="1:4" ht="17.25" customHeight="1">
      <c r="B126" s="389" t="s">
        <v>40</v>
      </c>
      <c r="C126" s="390"/>
      <c r="D126" s="304"/>
    </row>
    <row r="127" spans="1:4" ht="17.25" customHeight="1">
      <c r="B127" s="391"/>
      <c r="C127" s="392" t="str">
        <f>HYPERLINK(ReferenceLinks_Hidden!B126,ReferenceLinks_Hidden!C126)</f>
        <v>Annual Report OFR 6.3</v>
      </c>
      <c r="D127" s="406"/>
    </row>
    <row r="128" spans="1:4" ht="17.25" customHeight="1">
      <c r="B128" s="391"/>
      <c r="C128" s="392" t="str">
        <f>HYPERLINK(ReferenceLinks_Hidden!B127,ReferenceLinks_Hidden!C127)</f>
        <v>Sustainability governance - online</v>
      </c>
      <c r="D128" s="406"/>
    </row>
    <row r="129" spans="2:4" ht="17.25" customHeight="1">
      <c r="B129" s="391"/>
      <c r="C129" s="393" t="str">
        <f>HYPERLINK(ReferenceLinks_Hidden!B128,ReferenceLinks_Hidden!C128)</f>
        <v>Corporate governance</v>
      </c>
      <c r="D129" s="409"/>
    </row>
    <row r="130" spans="2:4" ht="17.25" customHeight="1">
      <c r="B130" s="391"/>
      <c r="C130" s="393" t="str">
        <f>HYPERLINK(ReferenceLinks_Hidden!B129,ReferenceLinks_Hidden!C129)</f>
        <v>Board Governance Document</v>
      </c>
      <c r="D130" s="409"/>
    </row>
    <row r="131" spans="2:4" ht="17.25" customHeight="1">
      <c r="B131" s="391"/>
      <c r="C131" s="393" t="str">
        <f>HYPERLINK(ReferenceLinks_Hidden!B130,ReferenceLinks_Hidden!C130)</f>
        <v>Our Values</v>
      </c>
      <c r="D131" s="412"/>
    </row>
    <row r="132" spans="2:4" ht="17.25" customHeight="1">
      <c r="B132" s="391"/>
      <c r="C132" s="393" t="str">
        <f>HYPERLINK(ReferenceLinks_Hidden!B131,ReferenceLinks_Hidden!C131)</f>
        <v>Our Code</v>
      </c>
      <c r="D132" s="412"/>
    </row>
    <row r="133" spans="2:4" ht="17.25" customHeight="1">
      <c r="B133" s="391"/>
      <c r="C133" s="393" t="str">
        <f>HYPERLINK(ReferenceLinks_Hidden!B132,ReferenceLinks_Hidden!C132)</f>
        <v>BHP Board Risk and Audit Committee</v>
      </c>
      <c r="D133" s="409"/>
    </row>
    <row r="134" spans="2:4" ht="17.25" customHeight="1">
      <c r="B134" s="391"/>
      <c r="C134" s="393" t="str">
        <f>HYPERLINK(ReferenceLinks_Hidden!B133,ReferenceLinks_Hidden!C133)</f>
        <v>BHP Board Sustainability Committee</v>
      </c>
      <c r="D134" s="409"/>
    </row>
    <row r="135" spans="2:4" ht="17.25" customHeight="1">
      <c r="B135" s="391"/>
      <c r="C135" s="393" t="str">
        <f>HYPERLINK(ReferenceLinks_Hidden!B134,ReferenceLinks_Hidden!C134)</f>
        <v>BHP People and Remuneration Committee</v>
      </c>
      <c r="D135" s="409"/>
    </row>
    <row r="136" spans="2:4" ht="17.25" customHeight="1">
      <c r="B136" s="391"/>
      <c r="C136" s="393" t="str">
        <f>HYPERLINK(ReferenceLinks_Hidden!B135,ReferenceLinks_Hidden!C135)</f>
        <v>BHP Nomination and Governance Committee</v>
      </c>
      <c r="D136" s="409"/>
    </row>
    <row r="137" spans="2:4" ht="17.25" customHeight="1">
      <c r="B137" s="391"/>
      <c r="C137" s="393" t="str">
        <f>HYPERLINK(ReferenceLinks_Hidden!B136,ReferenceLinks_Hidden!C136)</f>
        <v>Policy on the Independence of Directors</v>
      </c>
      <c r="D137" s="409"/>
    </row>
    <row r="138" spans="2:4" ht="17.25" customHeight="1">
      <c r="B138" s="389" t="s">
        <v>41</v>
      </c>
      <c r="C138" s="390"/>
      <c r="D138" s="304"/>
    </row>
    <row r="139" spans="2:4" ht="17.25" customHeight="1">
      <c r="B139" s="391"/>
      <c r="C139" s="392" t="str">
        <f>HYPERLINK(ReferenceLinks_Hidden!B138,ReferenceLinks_Hidden!C138)</f>
        <v>Annual Report OFR 6.8</v>
      </c>
      <c r="D139" s="406"/>
    </row>
    <row r="140" spans="2:4" ht="17.25" customHeight="1">
      <c r="B140" s="391"/>
      <c r="C140" s="392" t="str">
        <f>HYPERLINK(ReferenceLinks_Hidden!B139,ReferenceLinks_Hidden!C139)</f>
        <v>Ethics and Business Conduct - online</v>
      </c>
      <c r="D140" s="406"/>
    </row>
    <row r="141" spans="2:4" ht="17.25" customHeight="1">
      <c r="B141" s="391"/>
      <c r="C141" s="392" t="str">
        <f>HYPERLINK(ReferenceLinks_Hidden!B140,ReferenceLinks_Hidden!C140)</f>
        <v>Anti-corruption training by region and employee category</v>
      </c>
      <c r="D141" s="406"/>
    </row>
    <row r="142" spans="2:4" ht="17.25" customHeight="1">
      <c r="B142" s="391"/>
      <c r="C142" s="392" t="str">
        <f>HYPERLINK(ReferenceLinks_Hidden!B141,ReferenceLinks_Hidden!C141)</f>
        <v>Significant fines for non-compliance</v>
      </c>
      <c r="D142" s="406" t="s">
        <v>42</v>
      </c>
    </row>
    <row r="143" spans="2:4" ht="17.25" customHeight="1">
      <c r="B143" s="391"/>
      <c r="C143" s="392" t="str">
        <f>HYPERLINK(ReferenceLinks_Hidden!B142,ReferenceLinks_Hidden!C142)</f>
        <v>Operating ethically</v>
      </c>
      <c r="D143" s="406"/>
    </row>
    <row r="144" spans="2:4" ht="17.25" customHeight="1">
      <c r="B144" s="391"/>
      <c r="C144" s="392" t="str">
        <f>HYPERLINK(ReferenceLinks_Hidden!B143,ReferenceLinks_Hidden!C143)</f>
        <v>Interacting with governments</v>
      </c>
      <c r="D144" s="406"/>
    </row>
    <row r="145" spans="1:4" ht="17.25" customHeight="1">
      <c r="A145" s="321" t="s">
        <v>43</v>
      </c>
      <c r="B145" s="394"/>
      <c r="C145" s="394"/>
      <c r="D145" s="322" t="s">
        <v>44</v>
      </c>
    </row>
    <row r="146" spans="1:4" ht="17.25" customHeight="1">
      <c r="B146" s="395" t="s">
        <v>45</v>
      </c>
      <c r="C146" s="396"/>
      <c r="D146" s="304"/>
    </row>
    <row r="147" spans="1:4" ht="17.25" customHeight="1">
      <c r="B147" s="391"/>
      <c r="C147" s="392" t="str">
        <f>HYPERLINK(ReferenceLinks_Hidden!B145,ReferenceLinks_Hidden!C145)</f>
        <v>Annual Report OFR 6.2</v>
      </c>
      <c r="D147" s="406"/>
    </row>
    <row r="148" spans="1:4" ht="17.25" customHeight="1">
      <c r="B148" s="391"/>
      <c r="C148" s="392" t="str">
        <f>HYPERLINK(ReferenceLinks_Hidden!B146,ReferenceLinks_Hidden!C146)</f>
        <v>Sustainability approach - online</v>
      </c>
      <c r="D148" s="406"/>
    </row>
    <row r="149" spans="1:4" ht="17.25" customHeight="1">
      <c r="B149" s="391"/>
      <c r="C149" s="392" t="str">
        <f>HYPERLINK(ReferenceLinks_Hidden!B147,ReferenceLinks_Hidden!C147)</f>
        <v>Reporting boundary, definitions and disclaimers</v>
      </c>
      <c r="D149" s="409" t="s">
        <v>46</v>
      </c>
    </row>
    <row r="150" spans="1:4" ht="17.25" customHeight="1">
      <c r="B150" s="391"/>
      <c r="C150" s="392" t="str">
        <f>HYPERLINK(ReferenceLinks_Hidden!B148,ReferenceLinks_Hidden!C148)</f>
        <v>2030 goals - Annual Report OFR 6.5</v>
      </c>
      <c r="D150" s="409"/>
    </row>
    <row r="151" spans="1:4" ht="17.25" customHeight="1">
      <c r="B151" s="391"/>
      <c r="C151" s="392" t="str">
        <f>HYPERLINK(ReferenceLinks_Hidden!B149,ReferenceLinks_Hidden!C149)</f>
        <v>Social value - online</v>
      </c>
      <c r="D151" s="406"/>
    </row>
    <row r="152" spans="1:4" ht="17.25" customHeight="1">
      <c r="B152" s="391"/>
      <c r="C152" s="392" t="str">
        <f>HYPERLINK(ReferenceLinks_Hidden!B150,ReferenceLinks_Hidden!C150)</f>
        <v>Forum on Corporate Responsibility</v>
      </c>
      <c r="D152" s="406"/>
    </row>
    <row r="153" spans="1:4" ht="17.25" customHeight="1">
      <c r="B153" s="391"/>
      <c r="C153" s="392" t="str">
        <f>HYPERLINK(ReferenceLinks_Hidden!B151,ReferenceLinks_Hidden!C151)</f>
        <v>BHP Foundation</v>
      </c>
      <c r="D153" s="406"/>
    </row>
    <row r="154" spans="1:4" ht="17.25" customHeight="1">
      <c r="B154" s="389" t="s">
        <v>47</v>
      </c>
      <c r="C154" s="390"/>
      <c r="D154" s="304"/>
    </row>
    <row r="155" spans="1:4" ht="17.25" customHeight="1">
      <c r="B155" s="391"/>
      <c r="C155" s="392" t="str">
        <f>HYPERLINK(ReferenceLinks_Hidden!B153,ReferenceLinks_Hidden!C153)</f>
        <v>Tailings storage facilities disclosure</v>
      </c>
      <c r="D155" s="409" t="s">
        <v>48</v>
      </c>
    </row>
    <row r="156" spans="1:4" ht="17.25" customHeight="1">
      <c r="B156" s="391"/>
      <c r="C156" s="392" t="str">
        <f>HYPERLINK(ReferenceLinks_Hidden!B154,ReferenceLinks_Hidden!C154)</f>
        <v>Tailings storage facilities - online</v>
      </c>
      <c r="D156" s="409"/>
    </row>
    <row r="157" spans="1:4" ht="17.25" customHeight="1">
      <c r="B157" s="391"/>
      <c r="C157" s="392" t="str">
        <f>HYPERLINK(ReferenceLinks_Hidden!B155,ReferenceLinks_Hidden!C155)</f>
        <v>Tailings Storage Facility Policy Statement 2023</v>
      </c>
      <c r="D157" s="409"/>
    </row>
    <row r="158" spans="1:4" ht="17.25" customHeight="1">
      <c r="B158" s="391"/>
      <c r="C158" s="392" t="str">
        <f>HYPERLINK(ReferenceLinks_Hidden!B156,ReferenceLinks_Hidden!C156)</f>
        <v>GISTM - Public Disclosure</v>
      </c>
      <c r="D158" s="409" t="s">
        <v>49</v>
      </c>
    </row>
    <row r="159" spans="1:4" ht="17.25" customHeight="1">
      <c r="B159" s="389" t="s">
        <v>50</v>
      </c>
      <c r="C159" s="390"/>
      <c r="D159" s="304"/>
    </row>
    <row r="160" spans="1:4" ht="17.25" customHeight="1">
      <c r="A160" s="61"/>
      <c r="B160" s="391"/>
      <c r="C160" s="392" t="str">
        <f>HYPERLINK(ReferenceLinks_Hidden!B158,ReferenceLinks_Hidden!C158)</f>
        <v>Economic Contribution Report 2024</v>
      </c>
    </row>
    <row r="161" spans="1:4" ht="17.25" customHeight="1">
      <c r="A161" s="61"/>
      <c r="B161" s="391"/>
      <c r="C161" s="392" t="str">
        <f>HYPERLINK(ReferenceLinks_Hidden!B159,ReferenceLinks_Hidden!C159)</f>
        <v>Economic Contribution - online</v>
      </c>
    </row>
    <row r="162" spans="1:4" ht="17.25" customHeight="1">
      <c r="B162" s="395" t="s">
        <v>51</v>
      </c>
      <c r="C162" s="397"/>
      <c r="D162" s="304"/>
    </row>
    <row r="163" spans="1:4" ht="17.25" customHeight="1">
      <c r="B163" s="391"/>
      <c r="C163" s="392" t="str">
        <f>HYPERLINK(ReferenceLinks_Hidden!B161,ReferenceLinks_Hidden!C161)</f>
        <v>Human Rights Policy Statement</v>
      </c>
      <c r="D163" s="413"/>
    </row>
    <row r="164" spans="1:4" ht="17.25" customHeight="1">
      <c r="B164" s="391"/>
      <c r="C164" s="392" t="str">
        <f>HYPERLINK(ReferenceLinks_Hidden!B162,ReferenceLinks_Hidden!C162)</f>
        <v>Human rights - online</v>
      </c>
      <c r="D164" s="413"/>
    </row>
    <row r="165" spans="1:4" ht="17.25" customHeight="1">
      <c r="B165" s="391"/>
      <c r="C165" s="392" t="str">
        <f>HYPERLINK(ReferenceLinks_Hidden!B163,ReferenceLinks_Hidden!C163)</f>
        <v>Modern Slavery Statement</v>
      </c>
      <c r="D165" s="413"/>
    </row>
    <row r="166" spans="1:4" ht="17.25" customHeight="1">
      <c r="B166" s="398" t="s">
        <v>52</v>
      </c>
      <c r="C166" s="399"/>
      <c r="D166" s="304"/>
    </row>
    <row r="167" spans="1:4" ht="17.25" customHeight="1">
      <c r="B167" s="391"/>
      <c r="C167" s="392" t="str">
        <f>HYPERLINK(ReferenceLinks_Hidden!B165,ReferenceLinks_Hidden!C165)</f>
        <v>Industry Association Review 2023</v>
      </c>
      <c r="D167" s="406"/>
    </row>
    <row r="168" spans="1:4" ht="17.25" customHeight="1">
      <c r="B168" s="391"/>
      <c r="C168" s="392" t="str">
        <f>HYPERLINK(ReferenceLinks_Hidden!B166,ReferenceLinks_Hidden!C166)</f>
        <v>Industry associations</v>
      </c>
      <c r="D168" s="406"/>
    </row>
    <row r="169" spans="1:4" ht="17.25" customHeight="1">
      <c r="A169" s="325" t="s">
        <v>46</v>
      </c>
      <c r="B169" s="326"/>
      <c r="C169" s="327"/>
      <c r="D169" s="326"/>
    </row>
    <row r="170" spans="1:4" ht="17.25" customHeight="1">
      <c r="B170" s="323" t="s">
        <v>53</v>
      </c>
      <c r="C170" s="324"/>
      <c r="D170" s="304"/>
    </row>
    <row r="171" spans="1:4" ht="339.95" customHeight="1">
      <c r="B171" s="414"/>
      <c r="C171" s="1407" t="s">
        <v>2444</v>
      </c>
      <c r="D171" s="1407"/>
    </row>
  </sheetData>
  <mergeCells count="3">
    <mergeCell ref="B3:D3"/>
    <mergeCell ref="C171:D171"/>
    <mergeCell ref="B4:D4"/>
  </mergeCells>
  <pageMargins left="0.59055118110236227" right="0.59055118110236227" top="0.59055118110236227" bottom="0.59055118110236227" header="0.31496062992125984" footer="0.31496062992125984"/>
  <pageSetup paperSize="9" scale="26"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4970-E747-4BCF-B4A9-9962485E2AB5}">
  <sheetPr codeName="Sheet16">
    <tabColor rgb="FF00766E"/>
    <pageSetUpPr fitToPage="1"/>
  </sheetPr>
  <dimension ref="A1:L97"/>
  <sheetViews>
    <sheetView showGridLines="0" topLeftCell="A98" zoomScaleNormal="100" workbookViewId="0">
      <selection activeCell="B1" sqref="B1"/>
    </sheetView>
  </sheetViews>
  <sheetFormatPr defaultColWidth="9" defaultRowHeight="14.25"/>
  <cols>
    <col min="1" max="1" width="30.75" customWidth="1"/>
    <col min="2" max="6" width="15.75" customWidth="1"/>
    <col min="7" max="7" width="17.375" customWidth="1"/>
    <col min="9" max="9" width="13.125" customWidth="1"/>
  </cols>
  <sheetData>
    <row r="1" spans="1:12" ht="39.950000000000003" customHeight="1"/>
    <row r="2" spans="1:12" ht="39.950000000000003" customHeight="1">
      <c r="A2" s="494" t="s">
        <v>1973</v>
      </c>
      <c r="B2" s="578"/>
      <c r="C2" s="578"/>
      <c r="D2" s="578"/>
      <c r="E2" s="1507"/>
      <c r="F2" s="1507"/>
      <c r="G2" s="1507"/>
    </row>
    <row r="3" spans="1:12" s="56" customFormat="1" ht="39.75" customHeight="1">
      <c r="A3" s="1527" t="s">
        <v>1974</v>
      </c>
      <c r="B3" s="1532"/>
      <c r="C3" s="1532"/>
      <c r="D3" s="1532"/>
      <c r="E3" s="1532"/>
      <c r="F3" s="1532"/>
      <c r="G3" s="1532"/>
      <c r="H3" s="1532"/>
      <c r="I3" s="1532"/>
      <c r="J3" s="1532"/>
      <c r="K3" s="1532"/>
      <c r="L3" s="1532"/>
    </row>
    <row r="4" spans="1:12" ht="13.15" customHeight="1">
      <c r="A4" s="921" t="s">
        <v>1975</v>
      </c>
      <c r="B4" s="404"/>
      <c r="D4" s="404"/>
      <c r="E4" s="404"/>
      <c r="F4" s="404"/>
      <c r="G4" s="404"/>
      <c r="H4" s="919"/>
      <c r="I4" s="919"/>
      <c r="J4" s="919"/>
      <c r="K4" s="919"/>
      <c r="L4" s="919"/>
    </row>
    <row r="5" spans="1:12">
      <c r="A5" s="940" t="s">
        <v>1960</v>
      </c>
      <c r="B5" s="941"/>
      <c r="C5" s="941"/>
      <c r="D5" s="941"/>
      <c r="E5" s="942"/>
      <c r="F5" s="942"/>
      <c r="G5" s="942"/>
      <c r="H5" s="941"/>
      <c r="I5" s="941"/>
      <c r="J5" s="941"/>
      <c r="K5" s="941"/>
      <c r="L5" s="941"/>
    </row>
    <row r="6" spans="1:12" ht="45">
      <c r="A6" s="183" t="s">
        <v>1976</v>
      </c>
      <c r="B6" s="182" t="s">
        <v>1601</v>
      </c>
      <c r="C6" s="182" t="s">
        <v>1977</v>
      </c>
      <c r="D6" s="182" t="s">
        <v>1132</v>
      </c>
      <c r="E6" s="182" t="s">
        <v>1834</v>
      </c>
      <c r="F6" s="182" t="s">
        <v>1101</v>
      </c>
      <c r="G6" s="182" t="s">
        <v>1978</v>
      </c>
      <c r="H6" s="182" t="s">
        <v>1096</v>
      </c>
      <c r="I6" s="182" t="s">
        <v>1140</v>
      </c>
      <c r="J6" s="182" t="s">
        <v>2514</v>
      </c>
      <c r="K6" s="182" t="s">
        <v>1822</v>
      </c>
      <c r="L6" s="182" t="s">
        <v>1830</v>
      </c>
    </row>
    <row r="7" spans="1:12" s="56" customFormat="1">
      <c r="A7" s="943" t="s">
        <v>1979</v>
      </c>
      <c r="B7" s="944"/>
      <c r="C7" s="944"/>
      <c r="D7" s="945"/>
      <c r="E7" s="945" t="s">
        <v>1362</v>
      </c>
      <c r="F7" s="946"/>
      <c r="G7" s="946"/>
      <c r="H7" s="945"/>
      <c r="I7" s="945" t="s">
        <v>1362</v>
      </c>
      <c r="J7" s="947"/>
      <c r="K7" s="944"/>
      <c r="L7" s="947"/>
    </row>
    <row r="8" spans="1:12" s="56" customFormat="1" ht="14.1" customHeight="1">
      <c r="A8" s="948" t="s">
        <v>1980</v>
      </c>
      <c r="B8" s="949">
        <v>387300</v>
      </c>
      <c r="C8" s="949">
        <v>33330</v>
      </c>
      <c r="D8" s="949">
        <v>233970</v>
      </c>
      <c r="E8" s="949">
        <v>1150</v>
      </c>
      <c r="F8" s="949">
        <v>20180</v>
      </c>
      <c r="G8" s="949">
        <v>8130</v>
      </c>
      <c r="H8" s="949">
        <v>14430</v>
      </c>
      <c r="I8" s="949">
        <v>32180</v>
      </c>
      <c r="J8" s="950">
        <v>1050</v>
      </c>
      <c r="K8" s="949">
        <v>29050</v>
      </c>
      <c r="L8" s="949">
        <v>47160</v>
      </c>
    </row>
    <row r="9" spans="1:12" s="56" customFormat="1" ht="14.1" customHeight="1">
      <c r="A9" s="951" t="s">
        <v>1981</v>
      </c>
      <c r="B9" s="952">
        <v>58250</v>
      </c>
      <c r="C9" s="952">
        <v>1150</v>
      </c>
      <c r="D9" s="953">
        <v>0</v>
      </c>
      <c r="E9" s="954">
        <v>1150</v>
      </c>
      <c r="F9" s="954">
        <v>7080</v>
      </c>
      <c r="G9" s="954">
        <v>3710</v>
      </c>
      <c r="H9" s="953">
        <v>0</v>
      </c>
      <c r="I9" s="953">
        <v>0</v>
      </c>
      <c r="J9" s="953">
        <v>0</v>
      </c>
      <c r="K9" s="954">
        <v>12010</v>
      </c>
      <c r="L9" s="954">
        <v>34300</v>
      </c>
    </row>
    <row r="10" spans="1:12" s="56" customFormat="1" ht="14.1" customHeight="1">
      <c r="A10" s="951" t="s">
        <v>1982</v>
      </c>
      <c r="B10" s="952">
        <v>58890</v>
      </c>
      <c r="C10" s="952">
        <v>26010</v>
      </c>
      <c r="D10" s="953">
        <v>0</v>
      </c>
      <c r="E10" s="953">
        <v>0</v>
      </c>
      <c r="F10" s="954">
        <v>5060</v>
      </c>
      <c r="G10" s="954">
        <v>2280</v>
      </c>
      <c r="H10" s="954">
        <v>11130</v>
      </c>
      <c r="I10" s="954">
        <v>26010</v>
      </c>
      <c r="J10" s="953">
        <v>1050</v>
      </c>
      <c r="K10" s="954">
        <v>12080</v>
      </c>
      <c r="L10" s="954">
        <v>1280</v>
      </c>
    </row>
    <row r="11" spans="1:12" s="56" customFormat="1" ht="14.1" customHeight="1">
      <c r="A11" s="951" t="s">
        <v>1983</v>
      </c>
      <c r="B11" s="952">
        <v>270160</v>
      </c>
      <c r="C11" s="952">
        <v>6170</v>
      </c>
      <c r="D11" s="954">
        <v>233970</v>
      </c>
      <c r="E11" s="953">
        <v>0</v>
      </c>
      <c r="F11" s="954">
        <v>8040</v>
      </c>
      <c r="G11" s="954">
        <v>2140</v>
      </c>
      <c r="H11" s="954">
        <v>3300</v>
      </c>
      <c r="I11" s="954">
        <v>6170</v>
      </c>
      <c r="J11" s="953">
        <v>0</v>
      </c>
      <c r="K11" s="954">
        <v>4960</v>
      </c>
      <c r="L11" s="954">
        <v>11580</v>
      </c>
    </row>
    <row r="12" spans="1:12" s="56" customFormat="1" ht="14.1" customHeight="1">
      <c r="A12" s="951" t="s">
        <v>1984</v>
      </c>
      <c r="B12" s="952">
        <v>31870</v>
      </c>
      <c r="C12" s="952">
        <v>1150</v>
      </c>
      <c r="D12" s="953">
        <v>0</v>
      </c>
      <c r="E12" s="954">
        <v>1150</v>
      </c>
      <c r="F12" s="953">
        <v>4560</v>
      </c>
      <c r="G12" s="954">
        <v>5190</v>
      </c>
      <c r="H12" s="954">
        <v>860</v>
      </c>
      <c r="I12" s="953">
        <v>0</v>
      </c>
      <c r="J12" s="953">
        <v>870</v>
      </c>
      <c r="K12" s="954">
        <v>19240</v>
      </c>
      <c r="L12" s="953">
        <v>0</v>
      </c>
    </row>
    <row r="13" spans="1:12" s="56" customFormat="1" ht="14.1" customHeight="1">
      <c r="A13" s="951" t="s">
        <v>1985</v>
      </c>
      <c r="B13" s="952">
        <v>89000</v>
      </c>
      <c r="C13" s="952">
        <v>2830</v>
      </c>
      <c r="D13" s="954">
        <v>10530</v>
      </c>
      <c r="E13" s="955">
        <v>0</v>
      </c>
      <c r="F13" s="956">
        <v>13580</v>
      </c>
      <c r="G13" s="956">
        <v>2140</v>
      </c>
      <c r="H13" s="956">
        <v>13580</v>
      </c>
      <c r="I13" s="956">
        <v>2830</v>
      </c>
      <c r="J13" s="955">
        <v>180</v>
      </c>
      <c r="K13" s="956">
        <v>4160</v>
      </c>
      <c r="L13" s="954">
        <v>42000</v>
      </c>
    </row>
    <row r="14" spans="1:12" s="56" customFormat="1" ht="14.1" customHeight="1">
      <c r="A14" s="951" t="s">
        <v>1986</v>
      </c>
      <c r="B14" s="952">
        <v>223440</v>
      </c>
      <c r="C14" s="952">
        <v>0</v>
      </c>
      <c r="D14" s="954">
        <v>223440</v>
      </c>
      <c r="E14" s="955">
        <v>0</v>
      </c>
      <c r="F14" s="955">
        <v>0</v>
      </c>
      <c r="G14" s="955">
        <v>0</v>
      </c>
      <c r="H14" s="955">
        <v>0</v>
      </c>
      <c r="I14" s="955">
        <v>0</v>
      </c>
      <c r="J14" s="955">
        <v>0</v>
      </c>
      <c r="K14" s="955">
        <v>0</v>
      </c>
      <c r="L14" s="953">
        <v>0</v>
      </c>
    </row>
    <row r="15" spans="1:12" s="56" customFormat="1" ht="14.1" customHeight="1">
      <c r="A15" s="951" t="s">
        <v>1987</v>
      </c>
      <c r="B15" s="952">
        <v>43000</v>
      </c>
      <c r="C15" s="952">
        <v>29360</v>
      </c>
      <c r="D15" s="953">
        <v>0</v>
      </c>
      <c r="E15" s="955">
        <v>0</v>
      </c>
      <c r="F15" s="956">
        <v>2040</v>
      </c>
      <c r="G15" s="955">
        <v>800</v>
      </c>
      <c r="H15" s="955">
        <v>0</v>
      </c>
      <c r="I15" s="957" t="s">
        <v>1988</v>
      </c>
      <c r="J15" s="955">
        <v>0</v>
      </c>
      <c r="K15" s="956">
        <v>5640</v>
      </c>
      <c r="L15" s="954">
        <v>5160</v>
      </c>
    </row>
    <row r="16" spans="1:12" s="56" customFormat="1" ht="20.25" customHeight="1">
      <c r="A16" s="958" t="s">
        <v>1989</v>
      </c>
      <c r="B16" s="959">
        <v>33330</v>
      </c>
      <c r="C16" s="959">
        <v>33330</v>
      </c>
      <c r="D16" s="960">
        <v>0</v>
      </c>
      <c r="E16" s="961">
        <v>1150</v>
      </c>
      <c r="F16" s="961">
        <v>0</v>
      </c>
      <c r="G16" s="961">
        <v>0</v>
      </c>
      <c r="H16" s="961">
        <v>0</v>
      </c>
      <c r="I16" s="962">
        <v>32180</v>
      </c>
      <c r="J16" s="961">
        <v>0</v>
      </c>
      <c r="K16" s="961">
        <v>0</v>
      </c>
      <c r="L16" s="963">
        <v>0</v>
      </c>
    </row>
    <row r="17" spans="1:12" s="56" customFormat="1">
      <c r="A17" s="948" t="s">
        <v>1990</v>
      </c>
      <c r="B17" s="949">
        <v>132000</v>
      </c>
      <c r="C17" s="949">
        <v>2440</v>
      </c>
      <c r="D17" s="949">
        <v>120060</v>
      </c>
      <c r="E17" s="964">
        <v>0</v>
      </c>
      <c r="F17" s="964">
        <v>160</v>
      </c>
      <c r="G17" s="964">
        <v>0</v>
      </c>
      <c r="H17" s="964">
        <v>0</v>
      </c>
      <c r="I17" s="964">
        <v>2440</v>
      </c>
      <c r="J17" s="964">
        <v>490</v>
      </c>
      <c r="K17" s="964">
        <v>6640</v>
      </c>
      <c r="L17" s="949">
        <v>2210</v>
      </c>
    </row>
    <row r="18" spans="1:12" s="56" customFormat="1">
      <c r="A18" s="951" t="s">
        <v>1991</v>
      </c>
      <c r="B18" s="965">
        <v>0</v>
      </c>
      <c r="C18" s="965">
        <v>0</v>
      </c>
      <c r="D18" s="953">
        <v>0</v>
      </c>
      <c r="E18" s="956">
        <v>0</v>
      </c>
      <c r="F18" s="956">
        <v>0</v>
      </c>
      <c r="G18" s="956">
        <v>0</v>
      </c>
      <c r="H18" s="956">
        <v>0</v>
      </c>
      <c r="I18" s="956">
        <v>0</v>
      </c>
      <c r="J18" s="956">
        <v>0</v>
      </c>
      <c r="K18" s="956">
        <v>0</v>
      </c>
      <c r="L18" s="953">
        <v>0</v>
      </c>
    </row>
    <row r="19" spans="1:12" s="56" customFormat="1">
      <c r="A19" s="951" t="s">
        <v>176</v>
      </c>
      <c r="B19" s="952">
        <v>8610</v>
      </c>
      <c r="C19" s="952">
        <v>0</v>
      </c>
      <c r="D19" s="953">
        <v>0</v>
      </c>
      <c r="E19" s="956">
        <v>0</v>
      </c>
      <c r="F19" s="956">
        <v>0</v>
      </c>
      <c r="G19" s="956">
        <v>0</v>
      </c>
      <c r="H19" s="956">
        <v>0</v>
      </c>
      <c r="I19" s="956">
        <v>0</v>
      </c>
      <c r="J19" s="956">
        <v>460</v>
      </c>
      <c r="K19" s="956">
        <v>6640</v>
      </c>
      <c r="L19" s="953">
        <v>1510</v>
      </c>
    </row>
    <row r="20" spans="1:12" s="56" customFormat="1">
      <c r="A20" s="951" t="s">
        <v>1992</v>
      </c>
      <c r="B20" s="952">
        <v>123380</v>
      </c>
      <c r="C20" s="952">
        <v>2440</v>
      </c>
      <c r="D20" s="954">
        <v>120060</v>
      </c>
      <c r="E20" s="956">
        <v>0</v>
      </c>
      <c r="F20" s="956">
        <v>160</v>
      </c>
      <c r="G20" s="956">
        <v>0</v>
      </c>
      <c r="H20" s="956">
        <v>0</v>
      </c>
      <c r="I20" s="956">
        <v>2440</v>
      </c>
      <c r="J20" s="956">
        <v>20</v>
      </c>
      <c r="K20" s="956">
        <v>0</v>
      </c>
      <c r="L20" s="953">
        <v>700</v>
      </c>
    </row>
    <row r="21" spans="1:12" s="56" customFormat="1">
      <c r="A21" s="951" t="s">
        <v>1993</v>
      </c>
      <c r="B21" s="952">
        <v>9210</v>
      </c>
      <c r="C21" s="952">
        <v>0</v>
      </c>
      <c r="D21" s="953">
        <v>0</v>
      </c>
      <c r="E21" s="956">
        <v>0</v>
      </c>
      <c r="F21" s="956">
        <v>0</v>
      </c>
      <c r="G21" s="956">
        <v>0</v>
      </c>
      <c r="H21" s="956">
        <v>0</v>
      </c>
      <c r="I21" s="956">
        <v>0</v>
      </c>
      <c r="J21" s="956">
        <v>460</v>
      </c>
      <c r="K21" s="956">
        <v>6640</v>
      </c>
      <c r="L21" s="954">
        <v>2110</v>
      </c>
    </row>
    <row r="22" spans="1:12" s="56" customFormat="1">
      <c r="A22" s="951" t="s">
        <v>1994</v>
      </c>
      <c r="B22" s="952">
        <v>4420</v>
      </c>
      <c r="C22" s="952">
        <v>2440</v>
      </c>
      <c r="D22" s="954">
        <v>1960</v>
      </c>
      <c r="E22" s="956">
        <v>0</v>
      </c>
      <c r="F22" s="956">
        <v>0</v>
      </c>
      <c r="G22" s="956">
        <v>0</v>
      </c>
      <c r="H22" s="956">
        <v>0</v>
      </c>
      <c r="I22" s="956">
        <v>2440</v>
      </c>
      <c r="J22" s="956">
        <v>20</v>
      </c>
      <c r="K22" s="956">
        <v>0</v>
      </c>
      <c r="L22" s="953">
        <v>0</v>
      </c>
    </row>
    <row r="23" spans="1:12" s="56" customFormat="1">
      <c r="A23" s="951" t="s">
        <v>1995</v>
      </c>
      <c r="B23" s="952">
        <v>118200</v>
      </c>
      <c r="C23" s="952">
        <v>0</v>
      </c>
      <c r="D23" s="954">
        <v>118100</v>
      </c>
      <c r="E23" s="956">
        <v>0</v>
      </c>
      <c r="F23" s="956">
        <v>0</v>
      </c>
      <c r="G23" s="956">
        <v>0</v>
      </c>
      <c r="H23" s="956">
        <v>0</v>
      </c>
      <c r="I23" s="956">
        <v>0</v>
      </c>
      <c r="J23" s="956">
        <v>0</v>
      </c>
      <c r="K23" s="956">
        <v>0</v>
      </c>
      <c r="L23" s="953">
        <v>100</v>
      </c>
    </row>
    <row r="24" spans="1:12" s="56" customFormat="1">
      <c r="A24" s="966" t="s">
        <v>1996</v>
      </c>
      <c r="B24" s="965">
        <v>160</v>
      </c>
      <c r="C24" s="965">
        <v>0</v>
      </c>
      <c r="D24" s="953">
        <v>0</v>
      </c>
      <c r="E24" s="956">
        <v>0</v>
      </c>
      <c r="F24" s="967" t="s">
        <v>1997</v>
      </c>
      <c r="G24" s="956">
        <v>0</v>
      </c>
      <c r="H24" s="956">
        <v>0</v>
      </c>
      <c r="I24" s="956">
        <v>0</v>
      </c>
      <c r="J24" s="956">
        <v>0</v>
      </c>
      <c r="K24" s="968">
        <v>0</v>
      </c>
      <c r="L24" s="953">
        <v>0</v>
      </c>
    </row>
    <row r="25" spans="1:12" s="56" customFormat="1">
      <c r="A25" s="969" t="s">
        <v>1998</v>
      </c>
      <c r="B25" s="959">
        <v>2440</v>
      </c>
      <c r="C25" s="959">
        <v>2440</v>
      </c>
      <c r="D25" s="960">
        <v>0</v>
      </c>
      <c r="E25" s="962">
        <v>0</v>
      </c>
      <c r="F25" s="962">
        <v>0</v>
      </c>
      <c r="G25" s="962">
        <v>0</v>
      </c>
      <c r="H25" s="962">
        <v>0</v>
      </c>
      <c r="I25" s="962">
        <v>2440</v>
      </c>
      <c r="J25" s="962">
        <v>0</v>
      </c>
      <c r="K25" s="962">
        <v>0</v>
      </c>
      <c r="L25" s="963">
        <v>0</v>
      </c>
    </row>
    <row r="26" spans="1:12" s="56" customFormat="1">
      <c r="A26" s="948" t="s">
        <v>1999</v>
      </c>
      <c r="B26" s="949">
        <v>300070</v>
      </c>
      <c r="C26" s="949">
        <v>27620</v>
      </c>
      <c r="D26" s="949">
        <v>115600</v>
      </c>
      <c r="E26" s="949">
        <v>2010</v>
      </c>
      <c r="F26" s="949">
        <v>18130</v>
      </c>
      <c r="G26" s="949">
        <v>10360</v>
      </c>
      <c r="H26" s="949">
        <v>15290</v>
      </c>
      <c r="I26" s="949">
        <v>25610</v>
      </c>
      <c r="J26" s="950">
        <v>460</v>
      </c>
      <c r="K26" s="949">
        <v>46300</v>
      </c>
      <c r="L26" s="949">
        <v>66310</v>
      </c>
    </row>
    <row r="27" spans="1:12" s="56" customFormat="1">
      <c r="A27" s="951" t="s">
        <v>2000</v>
      </c>
      <c r="B27" s="952">
        <v>157260</v>
      </c>
      <c r="C27" s="952">
        <v>10730</v>
      </c>
      <c r="D27" s="954">
        <v>39100</v>
      </c>
      <c r="E27" s="954">
        <v>2010</v>
      </c>
      <c r="F27" s="953">
        <v>5830</v>
      </c>
      <c r="G27" s="954">
        <v>6130</v>
      </c>
      <c r="H27" s="954">
        <v>12300</v>
      </c>
      <c r="I27" s="954">
        <v>8720</v>
      </c>
      <c r="J27" s="953">
        <v>320</v>
      </c>
      <c r="K27" s="954">
        <v>36040</v>
      </c>
      <c r="L27" s="954">
        <v>46810</v>
      </c>
    </row>
    <row r="28" spans="1:12" s="56" customFormat="1">
      <c r="A28" s="951" t="s">
        <v>2001</v>
      </c>
      <c r="B28" s="952">
        <v>128760</v>
      </c>
      <c r="C28" s="952">
        <v>16240</v>
      </c>
      <c r="D28" s="954">
        <v>74850</v>
      </c>
      <c r="E28" s="953">
        <v>0</v>
      </c>
      <c r="F28" s="953">
        <v>2540</v>
      </c>
      <c r="G28" s="954">
        <v>4230</v>
      </c>
      <c r="H28" s="954">
        <v>2250</v>
      </c>
      <c r="I28" s="954">
        <v>16240</v>
      </c>
      <c r="J28" s="953">
        <v>10</v>
      </c>
      <c r="K28" s="954">
        <v>9140</v>
      </c>
      <c r="L28" s="954">
        <v>19500</v>
      </c>
    </row>
    <row r="29" spans="1:12" s="56" customFormat="1">
      <c r="A29" s="951" t="s">
        <v>2002</v>
      </c>
      <c r="B29" s="952">
        <v>14060</v>
      </c>
      <c r="C29" s="952">
        <v>650</v>
      </c>
      <c r="D29" s="954">
        <v>1650</v>
      </c>
      <c r="E29" s="953">
        <v>0</v>
      </c>
      <c r="F29" s="954">
        <v>9760</v>
      </c>
      <c r="G29" s="953">
        <v>0</v>
      </c>
      <c r="H29" s="954">
        <v>740</v>
      </c>
      <c r="I29" s="953">
        <v>650</v>
      </c>
      <c r="J29" s="953">
        <v>130</v>
      </c>
      <c r="K29" s="954">
        <v>1130</v>
      </c>
      <c r="L29" s="953">
        <v>0</v>
      </c>
    </row>
    <row r="30" spans="1:12" s="56" customFormat="1">
      <c r="A30" s="970" t="s">
        <v>2003</v>
      </c>
      <c r="B30" s="971">
        <v>27620</v>
      </c>
      <c r="C30" s="971">
        <v>27620</v>
      </c>
      <c r="D30" s="972">
        <v>0</v>
      </c>
      <c r="E30" s="973">
        <v>2010</v>
      </c>
      <c r="F30" s="973">
        <v>0</v>
      </c>
      <c r="G30" s="973">
        <v>0</v>
      </c>
      <c r="H30" s="973">
        <v>0</v>
      </c>
      <c r="I30" s="972">
        <v>25610</v>
      </c>
      <c r="J30" s="973">
        <v>0</v>
      </c>
      <c r="K30" s="973">
        <v>0</v>
      </c>
      <c r="L30" s="973">
        <v>0</v>
      </c>
    </row>
    <row r="31" spans="1:12">
      <c r="A31" s="974" t="s">
        <v>2004</v>
      </c>
      <c r="B31" s="975">
        <v>243210</v>
      </c>
      <c r="C31" s="975">
        <v>164850</v>
      </c>
      <c r="D31" s="975">
        <v>32150</v>
      </c>
      <c r="E31" s="976">
        <v>0</v>
      </c>
      <c r="F31" s="975">
        <v>8970</v>
      </c>
      <c r="G31" s="976">
        <v>4420</v>
      </c>
      <c r="H31" s="975">
        <v>13900</v>
      </c>
      <c r="I31" s="975">
        <v>164850</v>
      </c>
      <c r="J31" s="976">
        <v>0</v>
      </c>
      <c r="K31" s="975">
        <v>9940</v>
      </c>
      <c r="L31" s="975">
        <v>8980</v>
      </c>
    </row>
    <row r="32" spans="1:12">
      <c r="A32" s="948" t="s">
        <v>2005</v>
      </c>
      <c r="B32" s="977">
        <v>83870</v>
      </c>
      <c r="C32" s="977">
        <v>37860</v>
      </c>
      <c r="D32" s="978">
        <v>520</v>
      </c>
      <c r="E32" s="979">
        <v>37160</v>
      </c>
      <c r="F32" s="978">
        <v>0</v>
      </c>
      <c r="G32" s="978">
        <v>0</v>
      </c>
      <c r="H32" s="978">
        <v>980</v>
      </c>
      <c r="I32" s="978">
        <v>700</v>
      </c>
      <c r="J32" s="978">
        <v>0</v>
      </c>
      <c r="K32" s="979">
        <v>4050</v>
      </c>
      <c r="L32" s="979">
        <v>40460</v>
      </c>
    </row>
    <row r="33" spans="1:12">
      <c r="A33" s="951" t="s">
        <v>178</v>
      </c>
      <c r="B33" s="952">
        <v>42370</v>
      </c>
      <c r="C33" s="952">
        <v>0</v>
      </c>
      <c r="D33" s="953">
        <v>0</v>
      </c>
      <c r="E33" s="953">
        <v>0</v>
      </c>
      <c r="F33" s="953">
        <v>0</v>
      </c>
      <c r="G33" s="953">
        <v>0</v>
      </c>
      <c r="H33" s="953">
        <v>0</v>
      </c>
      <c r="I33" s="953">
        <v>0</v>
      </c>
      <c r="J33" s="953">
        <v>0</v>
      </c>
      <c r="K33" s="954">
        <v>1910</v>
      </c>
      <c r="L33" s="954">
        <v>40460</v>
      </c>
    </row>
    <row r="34" spans="1:12">
      <c r="A34" s="951" t="s">
        <v>2006</v>
      </c>
      <c r="B34" s="952">
        <v>11770</v>
      </c>
      <c r="C34" s="952">
        <v>8650</v>
      </c>
      <c r="D34" s="953">
        <v>0</v>
      </c>
      <c r="E34" s="954">
        <v>8650</v>
      </c>
      <c r="F34" s="953">
        <v>0</v>
      </c>
      <c r="G34" s="953">
        <v>0</v>
      </c>
      <c r="H34" s="953">
        <v>980</v>
      </c>
      <c r="I34" s="953">
        <v>0</v>
      </c>
      <c r="J34" s="953">
        <v>0</v>
      </c>
      <c r="K34" s="954">
        <v>2140</v>
      </c>
      <c r="L34" s="953">
        <v>0</v>
      </c>
    </row>
    <row r="35" spans="1:12">
      <c r="A35" s="951" t="s">
        <v>2007</v>
      </c>
      <c r="B35" s="952">
        <v>29730</v>
      </c>
      <c r="C35" s="952">
        <v>29210</v>
      </c>
      <c r="D35" s="953">
        <v>520</v>
      </c>
      <c r="E35" s="954">
        <v>28510</v>
      </c>
      <c r="F35" s="953">
        <v>0</v>
      </c>
      <c r="G35" s="953">
        <v>0</v>
      </c>
      <c r="H35" s="953">
        <v>0</v>
      </c>
      <c r="I35" s="953">
        <v>700</v>
      </c>
      <c r="J35" s="953">
        <v>0</v>
      </c>
      <c r="K35" s="953">
        <v>0</v>
      </c>
      <c r="L35" s="953">
        <v>0</v>
      </c>
    </row>
    <row r="36" spans="1:12">
      <c r="A36" s="980" t="s">
        <v>2008</v>
      </c>
      <c r="B36" s="952">
        <v>60880</v>
      </c>
      <c r="C36" s="952">
        <v>39290</v>
      </c>
      <c r="D36" s="953">
        <v>510</v>
      </c>
      <c r="E36" s="954">
        <v>38740</v>
      </c>
      <c r="F36" s="953">
        <v>0</v>
      </c>
      <c r="G36" s="953">
        <v>0</v>
      </c>
      <c r="H36" s="953">
        <v>980</v>
      </c>
      <c r="I36" s="953">
        <v>550</v>
      </c>
      <c r="J36" s="953">
        <v>0</v>
      </c>
      <c r="K36" s="954">
        <v>1700</v>
      </c>
      <c r="L36" s="954">
        <v>18400</v>
      </c>
    </row>
    <row r="37" spans="1:12">
      <c r="A37" s="951" t="s">
        <v>2009</v>
      </c>
      <c r="B37" s="952">
        <v>28270</v>
      </c>
      <c r="C37" s="952">
        <v>8950</v>
      </c>
      <c r="D37" s="953">
        <v>0</v>
      </c>
      <c r="E37" s="954">
        <v>8950</v>
      </c>
      <c r="F37" s="953">
        <v>0</v>
      </c>
      <c r="G37" s="953">
        <v>0</v>
      </c>
      <c r="H37" s="953">
        <v>920</v>
      </c>
      <c r="I37" s="953">
        <v>0</v>
      </c>
      <c r="J37" s="953">
        <v>0</v>
      </c>
      <c r="K37" s="953">
        <v>0</v>
      </c>
      <c r="L37" s="954">
        <v>18400</v>
      </c>
    </row>
    <row r="38" spans="1:12">
      <c r="A38" s="951" t="s">
        <v>2010</v>
      </c>
      <c r="B38" s="952">
        <v>6160</v>
      </c>
      <c r="C38" s="952">
        <v>4390</v>
      </c>
      <c r="D38" s="953">
        <v>0</v>
      </c>
      <c r="E38" s="954">
        <v>4390</v>
      </c>
      <c r="F38" s="953">
        <v>0</v>
      </c>
      <c r="G38" s="953">
        <v>0</v>
      </c>
      <c r="H38" s="953">
        <v>70</v>
      </c>
      <c r="I38" s="953">
        <v>0</v>
      </c>
      <c r="J38" s="953">
        <v>0</v>
      </c>
      <c r="K38" s="954">
        <v>1700</v>
      </c>
      <c r="L38" s="953">
        <v>0</v>
      </c>
    </row>
    <row r="39" spans="1:12">
      <c r="A39" s="981" t="s">
        <v>2011</v>
      </c>
      <c r="B39" s="971">
        <v>26450</v>
      </c>
      <c r="C39" s="971">
        <v>25940</v>
      </c>
      <c r="D39" s="973">
        <v>510</v>
      </c>
      <c r="E39" s="972">
        <v>25390</v>
      </c>
      <c r="F39" s="973">
        <v>0</v>
      </c>
      <c r="G39" s="973">
        <v>0</v>
      </c>
      <c r="H39" s="973">
        <v>0</v>
      </c>
      <c r="I39" s="973">
        <v>550</v>
      </c>
      <c r="J39" s="973">
        <v>0</v>
      </c>
      <c r="K39" s="973">
        <v>0</v>
      </c>
      <c r="L39" s="973">
        <v>0</v>
      </c>
    </row>
    <row r="40" spans="1:12" ht="12.6" customHeight="1">
      <c r="A40" s="982" t="s">
        <v>2012</v>
      </c>
      <c r="B40" s="983">
        <v>1920</v>
      </c>
      <c r="C40" s="983">
        <v>0</v>
      </c>
      <c r="D40" s="983">
        <v>1730</v>
      </c>
      <c r="E40" s="983">
        <v>0</v>
      </c>
      <c r="F40" s="984">
        <v>-80</v>
      </c>
      <c r="G40" s="984">
        <v>-1590</v>
      </c>
      <c r="H40" s="983">
        <v>-870</v>
      </c>
      <c r="I40" s="983">
        <v>0</v>
      </c>
      <c r="J40" s="983">
        <v>260</v>
      </c>
      <c r="K40" s="984">
        <v>2470</v>
      </c>
      <c r="L40" s="983">
        <v>0</v>
      </c>
    </row>
    <row r="41" spans="1:12" ht="12.6" customHeight="1">
      <c r="A41" s="985"/>
      <c r="B41" s="947"/>
      <c r="C41" s="947"/>
      <c r="D41" s="947"/>
      <c r="E41" s="947"/>
      <c r="F41" s="986"/>
      <c r="G41" s="986"/>
      <c r="H41" s="947"/>
      <c r="I41" s="947"/>
      <c r="J41" s="947"/>
      <c r="K41" s="986"/>
      <c r="L41" s="947"/>
    </row>
    <row r="42" spans="1:12" ht="12.6" customHeight="1">
      <c r="A42" s="985"/>
      <c r="B42" s="947"/>
      <c r="C42" s="947"/>
      <c r="D42" s="947"/>
      <c r="E42" s="947"/>
      <c r="F42" s="986"/>
      <c r="G42" s="986"/>
      <c r="H42" s="947"/>
      <c r="I42" s="947"/>
      <c r="J42" s="947"/>
      <c r="K42" s="986"/>
      <c r="L42" s="947"/>
    </row>
    <row r="43" spans="1:12" ht="18" customHeight="1">
      <c r="A43" s="987" t="s">
        <v>2013</v>
      </c>
      <c r="B43" s="577"/>
      <c r="C43" s="411"/>
      <c r="D43" s="411"/>
      <c r="E43" s="411"/>
      <c r="F43" s="411"/>
      <c r="G43" s="411"/>
    </row>
    <row r="44" spans="1:12" s="61" customFormat="1" ht="13.9" customHeight="1">
      <c r="A44" s="940" t="s">
        <v>1960</v>
      </c>
      <c r="B44" s="988"/>
      <c r="C44" s="411"/>
      <c r="D44" s="989"/>
      <c r="E44" s="989"/>
      <c r="F44" s="411"/>
      <c r="G44" s="411"/>
    </row>
    <row r="45" spans="1:12" s="61" customFormat="1" ht="13.9" customHeight="1">
      <c r="A45" s="181" t="s">
        <v>1088</v>
      </c>
      <c r="B45" s="182" t="s">
        <v>1967</v>
      </c>
      <c r="C45" s="182" t="s">
        <v>1965</v>
      </c>
      <c r="D45" s="182" t="s">
        <v>1966</v>
      </c>
      <c r="E45" s="182" t="s">
        <v>1968</v>
      </c>
      <c r="F45" s="182" t="s">
        <v>1601</v>
      </c>
      <c r="G45" s="990" t="s">
        <v>1718</v>
      </c>
    </row>
    <row r="46" spans="1:12" s="61" customFormat="1" ht="14.1" customHeight="1">
      <c r="A46" s="991" t="s">
        <v>1132</v>
      </c>
      <c r="B46" s="992">
        <v>223440</v>
      </c>
      <c r="C46" s="992">
        <v>0</v>
      </c>
      <c r="D46" s="992">
        <v>10530</v>
      </c>
      <c r="E46" s="992">
        <v>0</v>
      </c>
      <c r="F46" s="992">
        <v>233970</v>
      </c>
      <c r="G46" s="993"/>
    </row>
    <row r="47" spans="1:12" s="61" customFormat="1" ht="14.1" customHeight="1">
      <c r="A47" s="994" t="s">
        <v>1105</v>
      </c>
      <c r="B47" s="995">
        <v>0</v>
      </c>
      <c r="C47" s="995">
        <v>0</v>
      </c>
      <c r="D47" s="995">
        <v>42000</v>
      </c>
      <c r="E47" s="995">
        <v>5160</v>
      </c>
      <c r="F47" s="995">
        <v>47160</v>
      </c>
      <c r="G47" s="993"/>
    </row>
    <row r="48" spans="1:12" s="61" customFormat="1" ht="14.1" customHeight="1">
      <c r="A48" s="996" t="s">
        <v>1140</v>
      </c>
      <c r="B48" s="995">
        <v>0</v>
      </c>
      <c r="C48" s="995">
        <v>0</v>
      </c>
      <c r="D48" s="995">
        <v>2830</v>
      </c>
      <c r="E48" s="995">
        <v>29360</v>
      </c>
      <c r="F48" s="995">
        <v>32180</v>
      </c>
      <c r="G48" s="993"/>
    </row>
    <row r="49" spans="1:7" s="61" customFormat="1" ht="14.1" customHeight="1">
      <c r="A49" s="994" t="s">
        <v>1822</v>
      </c>
      <c r="B49" s="995">
        <v>0</v>
      </c>
      <c r="C49" s="995">
        <v>19240</v>
      </c>
      <c r="D49" s="995">
        <v>4160</v>
      </c>
      <c r="E49" s="995">
        <v>5640</v>
      </c>
      <c r="F49" s="995">
        <v>29050</v>
      </c>
      <c r="G49" s="993"/>
    </row>
    <row r="50" spans="1:7" s="61" customFormat="1" ht="14.1" customHeight="1">
      <c r="A50" s="994" t="s">
        <v>1101</v>
      </c>
      <c r="B50" s="995">
        <v>0</v>
      </c>
      <c r="C50" s="995">
        <v>4560</v>
      </c>
      <c r="D50" s="995">
        <v>13580</v>
      </c>
      <c r="E50" s="995">
        <v>2040</v>
      </c>
      <c r="F50" s="995">
        <v>20180</v>
      </c>
      <c r="G50" s="993"/>
    </row>
    <row r="51" spans="1:7" s="61" customFormat="1" ht="14.1" customHeight="1">
      <c r="A51" s="994" t="s">
        <v>1096</v>
      </c>
      <c r="B51" s="995">
        <v>0</v>
      </c>
      <c r="C51" s="995">
        <v>860</v>
      </c>
      <c r="D51" s="995">
        <v>13580</v>
      </c>
      <c r="E51" s="995">
        <v>0</v>
      </c>
      <c r="F51" s="995">
        <v>14430</v>
      </c>
      <c r="G51" s="993"/>
    </row>
    <row r="52" spans="1:7" s="61" customFormat="1" ht="14.1" customHeight="1">
      <c r="A52" s="994" t="s">
        <v>1978</v>
      </c>
      <c r="B52" s="995">
        <v>0</v>
      </c>
      <c r="C52" s="995">
        <v>5190</v>
      </c>
      <c r="D52" s="995">
        <v>2140</v>
      </c>
      <c r="E52" s="995">
        <v>800</v>
      </c>
      <c r="F52" s="995">
        <v>8130</v>
      </c>
      <c r="G52" s="993"/>
    </row>
    <row r="53" spans="1:7" s="61" customFormat="1" ht="14.1" customHeight="1">
      <c r="A53" s="994" t="s">
        <v>1834</v>
      </c>
      <c r="B53" s="995">
        <v>0</v>
      </c>
      <c r="C53" s="995">
        <v>1150</v>
      </c>
      <c r="D53" s="995">
        <v>0</v>
      </c>
      <c r="E53" s="995">
        <v>0</v>
      </c>
      <c r="F53" s="995">
        <v>1150</v>
      </c>
      <c r="G53" s="993"/>
    </row>
    <row r="54" spans="1:7" s="61" customFormat="1" ht="14.1" customHeight="1">
      <c r="A54" s="997" t="s">
        <v>2514</v>
      </c>
      <c r="B54" s="998">
        <v>0</v>
      </c>
      <c r="C54" s="998">
        <v>870</v>
      </c>
      <c r="D54" s="998">
        <v>180</v>
      </c>
      <c r="E54" s="998">
        <v>0</v>
      </c>
      <c r="F54" s="998">
        <v>1050</v>
      </c>
      <c r="G54" s="993"/>
    </row>
    <row r="55" spans="1:7" s="61" customFormat="1" ht="13.9" customHeight="1">
      <c r="A55" s="988"/>
      <c r="B55" s="999"/>
      <c r="C55" s="999"/>
      <c r="D55" s="999"/>
      <c r="E55" s="999"/>
      <c r="F55" s="999"/>
      <c r="G55" s="999"/>
    </row>
    <row r="56" spans="1:7" ht="13.9" customHeight="1">
      <c r="A56" s="1000"/>
      <c r="B56" s="999"/>
      <c r="C56" s="999"/>
      <c r="D56" s="999"/>
      <c r="E56" s="999"/>
      <c r="F56" s="999"/>
      <c r="G56" s="999"/>
    </row>
    <row r="57" spans="1:7" ht="18" customHeight="1">
      <c r="A57" s="987" t="s">
        <v>2014</v>
      </c>
      <c r="B57" s="577"/>
      <c r="C57" s="411"/>
      <c r="D57" s="411"/>
      <c r="E57" s="411"/>
      <c r="F57" s="411"/>
      <c r="G57" s="1001"/>
    </row>
    <row r="58" spans="1:7" ht="13.9" customHeight="1">
      <c r="A58" s="940" t="s">
        <v>1960</v>
      </c>
      <c r="B58" s="988"/>
      <c r="C58" s="411"/>
      <c r="D58" s="989"/>
      <c r="E58" s="411"/>
      <c r="F58" s="411"/>
      <c r="G58" s="1001"/>
    </row>
    <row r="59" spans="1:7" ht="13.9" customHeight="1">
      <c r="A59" s="181" t="s">
        <v>1088</v>
      </c>
      <c r="B59" s="182" t="s">
        <v>1967</v>
      </c>
      <c r="C59" s="182" t="s">
        <v>1965</v>
      </c>
      <c r="D59" s="182" t="s">
        <v>1966</v>
      </c>
      <c r="E59" s="182" t="s">
        <v>1968</v>
      </c>
      <c r="F59" s="182" t="s">
        <v>1601</v>
      </c>
      <c r="G59" s="1002" t="s">
        <v>1718</v>
      </c>
    </row>
    <row r="60" spans="1:7" ht="13.9" customHeight="1">
      <c r="A60" s="991" t="s">
        <v>1132</v>
      </c>
      <c r="B60" s="992">
        <v>118100</v>
      </c>
      <c r="C60" s="992">
        <v>0</v>
      </c>
      <c r="D60" s="992">
        <v>1960</v>
      </c>
      <c r="E60" s="992">
        <v>0</v>
      </c>
      <c r="F60" s="992">
        <v>120060</v>
      </c>
      <c r="G60" s="1003"/>
    </row>
    <row r="61" spans="1:7" ht="13.9" customHeight="1">
      <c r="A61" s="994" t="s">
        <v>1822</v>
      </c>
      <c r="B61" s="995">
        <v>0</v>
      </c>
      <c r="C61" s="995">
        <v>6640</v>
      </c>
      <c r="D61" s="995">
        <v>0</v>
      </c>
      <c r="E61" s="995">
        <v>0</v>
      </c>
      <c r="F61" s="995">
        <v>6640</v>
      </c>
      <c r="G61" s="1003"/>
    </row>
    <row r="62" spans="1:7" ht="13.9" customHeight="1">
      <c r="A62" s="994" t="s">
        <v>1140</v>
      </c>
      <c r="B62" s="995">
        <v>0</v>
      </c>
      <c r="C62" s="995">
        <v>0</v>
      </c>
      <c r="D62" s="995">
        <v>2440</v>
      </c>
      <c r="E62" s="995">
        <v>0</v>
      </c>
      <c r="F62" s="995">
        <v>2440</v>
      </c>
      <c r="G62" s="1003"/>
    </row>
    <row r="63" spans="1:7" ht="13.9" customHeight="1">
      <c r="A63" s="994" t="s">
        <v>1978</v>
      </c>
      <c r="B63" s="995">
        <v>0</v>
      </c>
      <c r="C63" s="995">
        <v>0</v>
      </c>
      <c r="D63" s="995">
        <v>0</v>
      </c>
      <c r="E63" s="995">
        <v>0</v>
      </c>
      <c r="F63" s="995">
        <v>0</v>
      </c>
      <c r="G63" s="1003"/>
    </row>
    <row r="64" spans="1:7" ht="13.9" customHeight="1">
      <c r="A64" s="994" t="s">
        <v>1105</v>
      </c>
      <c r="B64" s="995">
        <v>100</v>
      </c>
      <c r="C64" s="995">
        <v>2110</v>
      </c>
      <c r="D64" s="995">
        <v>0</v>
      </c>
      <c r="E64" s="995">
        <v>0</v>
      </c>
      <c r="F64" s="995">
        <v>2210</v>
      </c>
      <c r="G64" s="1003"/>
    </row>
    <row r="65" spans="1:7" ht="13.9" customHeight="1">
      <c r="A65" s="994" t="s">
        <v>2514</v>
      </c>
      <c r="B65" s="995">
        <v>0</v>
      </c>
      <c r="C65" s="995">
        <v>460</v>
      </c>
      <c r="D65" s="995">
        <v>20</v>
      </c>
      <c r="E65" s="995">
        <v>0</v>
      </c>
      <c r="F65" s="995">
        <v>490</v>
      </c>
      <c r="G65" s="1003"/>
    </row>
    <row r="66" spans="1:7" ht="13.9" customHeight="1">
      <c r="A66" s="994" t="s">
        <v>1101</v>
      </c>
      <c r="B66" s="995">
        <v>0</v>
      </c>
      <c r="C66" s="995">
        <v>0</v>
      </c>
      <c r="D66" s="995">
        <v>0</v>
      </c>
      <c r="E66" s="995">
        <v>160</v>
      </c>
      <c r="F66" s="995">
        <v>160</v>
      </c>
      <c r="G66" s="1003"/>
    </row>
    <row r="67" spans="1:7" ht="13.9" customHeight="1">
      <c r="A67" s="994" t="s">
        <v>1834</v>
      </c>
      <c r="B67" s="995">
        <v>0</v>
      </c>
      <c r="C67" s="995">
        <v>0</v>
      </c>
      <c r="D67" s="995">
        <v>0</v>
      </c>
      <c r="E67" s="995">
        <v>0</v>
      </c>
      <c r="F67" s="995">
        <v>0</v>
      </c>
      <c r="G67" s="1003"/>
    </row>
    <row r="68" spans="1:7" ht="13.9" customHeight="1">
      <c r="A68" s="994" t="s">
        <v>1096</v>
      </c>
      <c r="B68" s="995">
        <v>0</v>
      </c>
      <c r="C68" s="995">
        <v>0</v>
      </c>
      <c r="D68" s="995">
        <v>0</v>
      </c>
      <c r="E68" s="995">
        <v>0</v>
      </c>
      <c r="F68" s="995">
        <v>0</v>
      </c>
      <c r="G68" s="1003"/>
    </row>
    <row r="69" spans="1:7" ht="13.9" customHeight="1">
      <c r="A69" s="1004"/>
      <c r="B69" s="999"/>
      <c r="C69" s="999"/>
      <c r="D69" s="999"/>
      <c r="E69" s="999"/>
      <c r="F69" s="1005"/>
      <c r="G69" s="1001"/>
    </row>
    <row r="70" spans="1:7" ht="13.9" customHeight="1">
      <c r="A70" s="1006"/>
      <c r="B70" s="577"/>
      <c r="C70" s="577"/>
      <c r="D70" s="577"/>
      <c r="E70" s="577"/>
      <c r="F70" s="1007"/>
      <c r="G70" s="1001"/>
    </row>
    <row r="71" spans="1:7" ht="18" customHeight="1">
      <c r="A71" s="987" t="s">
        <v>2015</v>
      </c>
      <c r="B71" s="577"/>
      <c r="C71" s="411"/>
      <c r="D71" s="411"/>
      <c r="E71" s="411"/>
      <c r="F71" s="1007"/>
      <c r="G71" s="1001"/>
    </row>
    <row r="72" spans="1:7" ht="13.9" customHeight="1">
      <c r="A72" s="940" t="s">
        <v>1960</v>
      </c>
      <c r="B72" s="577"/>
      <c r="C72" s="411"/>
      <c r="D72" s="989"/>
      <c r="E72" s="411"/>
      <c r="F72" s="1007"/>
      <c r="G72" s="1001"/>
    </row>
    <row r="73" spans="1:7" ht="13.9" customHeight="1">
      <c r="A73" s="181" t="s">
        <v>1088</v>
      </c>
      <c r="B73" s="182" t="s">
        <v>2016</v>
      </c>
      <c r="C73" s="182" t="s">
        <v>2017</v>
      </c>
      <c r="D73" s="182" t="s">
        <v>930</v>
      </c>
      <c r="E73" s="182" t="s">
        <v>1601</v>
      </c>
      <c r="F73" s="1007"/>
      <c r="G73" s="999"/>
    </row>
    <row r="74" spans="1:7" ht="13.9" customHeight="1">
      <c r="A74" s="1008" t="s">
        <v>1132</v>
      </c>
      <c r="B74" s="992">
        <v>39100</v>
      </c>
      <c r="C74" s="992">
        <v>74850</v>
      </c>
      <c r="D74" s="992">
        <v>1650</v>
      </c>
      <c r="E74" s="992">
        <v>115600</v>
      </c>
      <c r="F74" s="1007"/>
      <c r="G74" s="999"/>
    </row>
    <row r="75" spans="1:7" ht="13.9" customHeight="1">
      <c r="A75" s="934" t="s">
        <v>1105</v>
      </c>
      <c r="B75" s="995">
        <v>46810</v>
      </c>
      <c r="C75" s="995">
        <v>19500</v>
      </c>
      <c r="D75" s="995">
        <v>0</v>
      </c>
      <c r="E75" s="995">
        <v>66310</v>
      </c>
      <c r="F75" s="1007"/>
      <c r="G75" s="999"/>
    </row>
    <row r="76" spans="1:7" ht="13.9" customHeight="1">
      <c r="A76" s="934" t="s">
        <v>1822</v>
      </c>
      <c r="B76" s="995">
        <v>36040</v>
      </c>
      <c r="C76" s="995">
        <v>9140</v>
      </c>
      <c r="D76" s="995">
        <v>1130</v>
      </c>
      <c r="E76" s="995">
        <v>46300</v>
      </c>
      <c r="F76" s="1007"/>
      <c r="G76" s="999"/>
    </row>
    <row r="77" spans="1:7" ht="13.9" customHeight="1">
      <c r="A77" s="934" t="s">
        <v>1140</v>
      </c>
      <c r="B77" s="995">
        <v>8720</v>
      </c>
      <c r="C77" s="995">
        <v>16240</v>
      </c>
      <c r="D77" s="995">
        <v>650</v>
      </c>
      <c r="E77" s="995">
        <v>25610</v>
      </c>
      <c r="F77" s="1007"/>
      <c r="G77" s="1000"/>
    </row>
    <row r="78" spans="1:7" ht="13.9" customHeight="1">
      <c r="A78" s="934" t="s">
        <v>1101</v>
      </c>
      <c r="B78" s="995">
        <v>5830</v>
      </c>
      <c r="C78" s="995">
        <v>2540</v>
      </c>
      <c r="D78" s="995">
        <v>9760</v>
      </c>
      <c r="E78" s="995">
        <v>18130</v>
      </c>
      <c r="F78" s="1007"/>
      <c r="G78" s="999"/>
    </row>
    <row r="79" spans="1:7" ht="13.9" customHeight="1">
      <c r="A79" s="934" t="s">
        <v>1096</v>
      </c>
      <c r="B79" s="995">
        <v>12300</v>
      </c>
      <c r="C79" s="995">
        <v>2250</v>
      </c>
      <c r="D79" s="995">
        <v>740</v>
      </c>
      <c r="E79" s="995">
        <v>15290</v>
      </c>
      <c r="F79" s="1007"/>
      <c r="G79" s="999"/>
    </row>
    <row r="80" spans="1:7" ht="13.9" customHeight="1">
      <c r="A80" s="934" t="s">
        <v>1978</v>
      </c>
      <c r="B80" s="995">
        <v>6130</v>
      </c>
      <c r="C80" s="995">
        <v>4230</v>
      </c>
      <c r="D80" s="995">
        <v>0</v>
      </c>
      <c r="E80" s="995">
        <v>10360</v>
      </c>
      <c r="F80" s="1007"/>
      <c r="G80" s="999"/>
    </row>
    <row r="81" spans="1:12" ht="13.9" customHeight="1">
      <c r="A81" s="934" t="s">
        <v>1834</v>
      </c>
      <c r="B81" s="995">
        <v>2010</v>
      </c>
      <c r="C81" s="995">
        <v>0</v>
      </c>
      <c r="D81" s="995">
        <v>0</v>
      </c>
      <c r="E81" s="995">
        <v>2010</v>
      </c>
      <c r="F81" s="1007"/>
      <c r="G81" s="999"/>
    </row>
    <row r="82" spans="1:12" ht="13.9" customHeight="1">
      <c r="A82" s="934" t="s">
        <v>2514</v>
      </c>
      <c r="B82" s="995">
        <v>320</v>
      </c>
      <c r="C82" s="995">
        <v>10</v>
      </c>
      <c r="D82" s="995">
        <v>130</v>
      </c>
      <c r="E82" s="995">
        <v>460</v>
      </c>
      <c r="F82" s="1007"/>
      <c r="G82" s="999"/>
    </row>
    <row r="83" spans="1:12" ht="13.9" customHeight="1">
      <c r="A83" s="1000"/>
      <c r="B83" s="1009"/>
      <c r="C83" s="1009"/>
      <c r="D83" s="1009"/>
      <c r="E83" s="1005"/>
      <c r="F83" s="577"/>
      <c r="G83" s="577"/>
    </row>
    <row r="84" spans="1:12" s="185" customFormat="1" ht="14.25" hidden="1" customHeight="1">
      <c r="A84"/>
      <c r="B84"/>
      <c r="C84"/>
      <c r="D84"/>
      <c r="E84"/>
      <c r="F84"/>
      <c r="G84" s="184"/>
    </row>
    <row r="85" spans="1:12" s="185" customFormat="1" hidden="1">
      <c r="A85"/>
      <c r="B85"/>
      <c r="C85"/>
      <c r="D85"/>
      <c r="E85"/>
      <c r="F85"/>
      <c r="G85" s="1010"/>
    </row>
    <row r="86" spans="1:12" s="185" customFormat="1" hidden="1">
      <c r="A86"/>
      <c r="B86"/>
      <c r="C86"/>
      <c r="D86"/>
      <c r="E86"/>
      <c r="F86"/>
      <c r="G86" s="1010"/>
    </row>
    <row r="87" spans="1:12" hidden="1">
      <c r="A87" s="577"/>
      <c r="B87" s="577"/>
      <c r="C87" s="577"/>
      <c r="D87" s="577"/>
      <c r="E87" s="577"/>
      <c r="F87" s="577"/>
      <c r="G87" s="577"/>
    </row>
    <row r="88" spans="1:12" hidden="1">
      <c r="A88" s="577"/>
      <c r="B88" s="577"/>
      <c r="C88" s="577"/>
      <c r="D88" s="577"/>
      <c r="E88" s="577"/>
      <c r="F88" s="577"/>
      <c r="G88" s="577"/>
    </row>
    <row r="90" spans="1:12">
      <c r="A90" s="1011" t="s">
        <v>1155</v>
      </c>
      <c r="B90" s="1012" t="s">
        <v>44</v>
      </c>
      <c r="C90" s="1012" t="s">
        <v>44</v>
      </c>
      <c r="D90" s="1012" t="s">
        <v>44</v>
      </c>
      <c r="E90" s="1012" t="s">
        <v>44</v>
      </c>
      <c r="F90" s="1012" t="s">
        <v>44</v>
      </c>
      <c r="G90" s="1012" t="s">
        <v>44</v>
      </c>
      <c r="H90" s="1012" t="s">
        <v>44</v>
      </c>
      <c r="I90" s="1012" t="s">
        <v>44</v>
      </c>
      <c r="J90" s="1012" t="s">
        <v>44</v>
      </c>
      <c r="K90" s="1012" t="s">
        <v>44</v>
      </c>
      <c r="L90" s="1012" t="s">
        <v>44</v>
      </c>
    </row>
    <row r="91" spans="1:12" ht="23.25" customHeight="1">
      <c r="A91" s="1530" t="s">
        <v>2018</v>
      </c>
      <c r="B91" s="1530"/>
      <c r="C91" s="1530"/>
      <c r="D91" s="1530"/>
      <c r="E91" s="1530"/>
      <c r="F91" s="1530"/>
      <c r="G91" s="1530"/>
      <c r="H91" s="1531"/>
      <c r="I91" s="1531"/>
      <c r="J91" s="1531"/>
      <c r="K91" s="1531"/>
      <c r="L91" s="1531"/>
    </row>
    <row r="92" spans="1:12" ht="19.5" customHeight="1">
      <c r="A92" s="1530" t="s">
        <v>2019</v>
      </c>
      <c r="B92" s="1530"/>
      <c r="C92" s="1530"/>
      <c r="D92" s="1530"/>
      <c r="E92" s="1530"/>
      <c r="F92" s="1530"/>
      <c r="G92" s="1530"/>
      <c r="H92" s="1531"/>
      <c r="I92" s="1531"/>
      <c r="J92" s="1531"/>
      <c r="K92" s="1531"/>
      <c r="L92" s="1531"/>
    </row>
    <row r="93" spans="1:12" ht="14.25" customHeight="1">
      <c r="A93" s="1530" t="s">
        <v>2020</v>
      </c>
      <c r="B93" s="1530"/>
      <c r="C93" s="1530"/>
      <c r="D93" s="1530" t="s">
        <v>44</v>
      </c>
      <c r="E93" s="1530" t="s">
        <v>44</v>
      </c>
      <c r="F93" s="1530" t="s">
        <v>44</v>
      </c>
      <c r="G93" s="1530" t="s">
        <v>44</v>
      </c>
      <c r="H93" s="1531"/>
      <c r="I93" s="1531"/>
      <c r="J93" s="1531"/>
      <c r="K93" s="1531"/>
      <c r="L93" s="1531"/>
    </row>
    <row r="94" spans="1:12" ht="23.25" customHeight="1">
      <c r="A94" s="1530" t="s">
        <v>2021</v>
      </c>
      <c r="B94" s="1530"/>
      <c r="C94" s="1530"/>
      <c r="D94" s="1530"/>
      <c r="E94" s="1530"/>
      <c r="F94" s="1530"/>
      <c r="G94" s="1530"/>
      <c r="H94" s="1531"/>
      <c r="I94" s="1531"/>
      <c r="J94" s="1531"/>
      <c r="K94" s="1531"/>
      <c r="L94" s="1531"/>
    </row>
    <row r="95" spans="1:12">
      <c r="A95" s="1530" t="s">
        <v>2022</v>
      </c>
      <c r="B95" s="1530"/>
      <c r="C95" s="1530"/>
      <c r="D95" s="1530"/>
      <c r="E95" s="1530"/>
      <c r="F95" s="1530"/>
      <c r="G95" s="1530"/>
      <c r="H95" s="1531"/>
      <c r="I95" s="1531"/>
      <c r="J95" s="1531"/>
      <c r="K95" s="1531"/>
      <c r="L95" s="1531"/>
    </row>
    <row r="96" spans="1:12">
      <c r="A96" s="1530" t="s">
        <v>2023</v>
      </c>
      <c r="B96" s="1530"/>
      <c r="C96" s="1530"/>
      <c r="D96" s="1530"/>
      <c r="E96" s="1530"/>
      <c r="F96" s="1530"/>
      <c r="G96" s="1530" t="s">
        <v>44</v>
      </c>
      <c r="H96" s="1531"/>
      <c r="I96" s="1531"/>
      <c r="J96" s="1531"/>
      <c r="K96" s="1531"/>
      <c r="L96" s="1531"/>
    </row>
    <row r="97" spans="1:12" ht="21" customHeight="1">
      <c r="A97" s="1530" t="s">
        <v>2024</v>
      </c>
      <c r="B97" s="1530"/>
      <c r="C97" s="1530"/>
      <c r="D97" s="1530"/>
      <c r="E97" s="1530" t="s">
        <v>44</v>
      </c>
      <c r="F97" s="1530" t="s">
        <v>44</v>
      </c>
      <c r="G97" s="1530" t="s">
        <v>44</v>
      </c>
      <c r="H97" s="1531"/>
      <c r="I97" s="1531"/>
      <c r="J97" s="1531"/>
      <c r="K97" s="1531"/>
      <c r="L97" s="1531"/>
    </row>
  </sheetData>
  <mergeCells count="16">
    <mergeCell ref="A92:G92"/>
    <mergeCell ref="H92:L92"/>
    <mergeCell ref="E2:G2"/>
    <mergeCell ref="A3:L3"/>
    <mergeCell ref="A91:G91"/>
    <mergeCell ref="H91:L91"/>
    <mergeCell ref="A96:G96"/>
    <mergeCell ref="H96:L96"/>
    <mergeCell ref="A97:G97"/>
    <mergeCell ref="H97:L97"/>
    <mergeCell ref="A93:G93"/>
    <mergeCell ref="H93:L93"/>
    <mergeCell ref="A94:G94"/>
    <mergeCell ref="H94:L94"/>
    <mergeCell ref="A95:G95"/>
    <mergeCell ref="H95:L95"/>
  </mergeCells>
  <pageMargins left="0.59055118110236227" right="0.59055118110236227" top="0.59055118110236227" bottom="0.59055118110236227" header="0.31496062992125984" footer="0.31496062992125984"/>
  <pageSetup paperSize="9" scale="74"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F6F81-E5F0-4D3D-8B78-8AC5CD74303F}">
  <sheetPr codeName="Sheet17">
    <tabColor rgb="FF00766E"/>
    <pageSetUpPr fitToPage="1"/>
  </sheetPr>
  <dimension ref="A1:J24"/>
  <sheetViews>
    <sheetView showGridLines="0" tabSelected="1" zoomScaleNormal="100" workbookViewId="0">
      <selection activeCell="A26" sqref="A26"/>
    </sheetView>
  </sheetViews>
  <sheetFormatPr defaultColWidth="9" defaultRowHeight="14.25" customHeight="1"/>
  <cols>
    <col min="1" max="1" width="45.625" customWidth="1"/>
    <col min="2" max="7" width="15.625" customWidth="1"/>
    <col min="8" max="10" width="15.75" customWidth="1"/>
  </cols>
  <sheetData>
    <row r="1" spans="1:10" ht="39.950000000000003" customHeight="1">
      <c r="A1" s="118"/>
      <c r="B1" s="118"/>
      <c r="C1" s="118"/>
      <c r="D1" s="1536"/>
      <c r="E1" s="1536"/>
      <c r="F1" s="118"/>
      <c r="G1" s="118"/>
      <c r="H1" s="118"/>
      <c r="I1" s="126"/>
      <c r="J1" s="126"/>
    </row>
    <row r="2" spans="1:10" ht="39.950000000000003" customHeight="1">
      <c r="A2" s="645" t="s">
        <v>186</v>
      </c>
      <c r="B2" s="119"/>
      <c r="C2" s="119"/>
      <c r="D2" s="937"/>
      <c r="E2" s="118"/>
      <c r="F2" s="118"/>
      <c r="G2" s="118"/>
      <c r="H2" s="119"/>
      <c r="I2" s="126"/>
      <c r="J2" s="126"/>
    </row>
    <row r="3" spans="1:10">
      <c r="A3" s="1502" t="s">
        <v>2025</v>
      </c>
      <c r="B3" s="1502"/>
      <c r="C3" s="1502"/>
      <c r="D3" s="1502"/>
      <c r="E3" s="1502"/>
      <c r="F3" s="1502"/>
      <c r="G3" s="1502"/>
      <c r="H3" s="1502"/>
      <c r="I3" s="126"/>
      <c r="J3" s="126"/>
    </row>
    <row r="4" spans="1:10" s="61" customFormat="1" ht="14.1" customHeight="1">
      <c r="A4" s="166"/>
      <c r="B4" s="166" t="s">
        <v>1786</v>
      </c>
      <c r="C4" s="167" t="s">
        <v>1624</v>
      </c>
      <c r="D4" s="167" t="s">
        <v>1623</v>
      </c>
      <c r="E4" s="167" t="s">
        <v>1622</v>
      </c>
      <c r="F4" s="167" t="s">
        <v>1621</v>
      </c>
      <c r="G4" s="167" t="s">
        <v>1620</v>
      </c>
    </row>
    <row r="5" spans="1:10" s="61" customFormat="1" ht="14.1" customHeight="1">
      <c r="A5" s="186" t="s">
        <v>186</v>
      </c>
      <c r="B5" s="186"/>
      <c r="C5" s="186"/>
      <c r="D5" s="186"/>
      <c r="E5" s="186"/>
      <c r="F5" s="186"/>
      <c r="G5" s="186"/>
    </row>
    <row r="6" spans="1:10" s="61" customFormat="1" ht="14.1" customHeight="1">
      <c r="A6" s="1014" t="s">
        <v>2026</v>
      </c>
      <c r="B6" s="875" t="s">
        <v>2027</v>
      </c>
      <c r="C6" s="1015">
        <v>15000</v>
      </c>
      <c r="D6" s="1016">
        <v>20420</v>
      </c>
      <c r="E6" s="1016">
        <v>18480</v>
      </c>
      <c r="F6" s="1015">
        <v>19606.855305716999</v>
      </c>
      <c r="G6" s="1015">
        <v>16098.84895</v>
      </c>
    </row>
    <row r="7" spans="1:10" s="61" customFormat="1" ht="14.1" customHeight="1">
      <c r="A7" s="1017" t="s">
        <v>2028</v>
      </c>
      <c r="B7" s="881" t="s">
        <v>2029</v>
      </c>
      <c r="C7" s="883">
        <v>173000</v>
      </c>
      <c r="D7" s="1018">
        <v>175600</v>
      </c>
      <c r="E7" s="1018">
        <v>170370</v>
      </c>
      <c r="F7" s="883">
        <v>190771.29748694805</v>
      </c>
      <c r="G7" s="883">
        <v>185310.53001999998</v>
      </c>
    </row>
    <row r="8" spans="1:10" s="61" customFormat="1" ht="14.1" customHeight="1">
      <c r="A8" s="1019" t="s">
        <v>2030</v>
      </c>
      <c r="B8" s="1020" t="s">
        <v>2031</v>
      </c>
      <c r="C8" s="1021">
        <v>0</v>
      </c>
      <c r="D8" s="1021">
        <v>0</v>
      </c>
      <c r="E8" s="1021">
        <v>0</v>
      </c>
      <c r="F8" s="883">
        <v>0</v>
      </c>
      <c r="G8" s="883">
        <v>0</v>
      </c>
    </row>
    <row r="9" spans="1:10" s="61" customFormat="1" ht="13.9" customHeight="1">
      <c r="A9" s="1022"/>
      <c r="B9" s="1023"/>
      <c r="C9" s="1024"/>
      <c r="D9" s="1024"/>
      <c r="E9" s="1024"/>
      <c r="F9" s="1024"/>
      <c r="G9" s="888"/>
    </row>
    <row r="10" spans="1:10" ht="18" customHeight="1">
      <c r="A10" s="645" t="s">
        <v>2032</v>
      </c>
      <c r="B10" s="126"/>
      <c r="C10" s="126"/>
      <c r="D10" s="126"/>
      <c r="E10" s="126"/>
      <c r="F10" s="126"/>
      <c r="G10" s="126"/>
      <c r="H10" s="126"/>
      <c r="I10" s="126"/>
      <c r="J10" s="126"/>
    </row>
    <row r="11" spans="1:10">
      <c r="A11" s="1502"/>
      <c r="B11" s="1502"/>
      <c r="C11" s="1502"/>
      <c r="D11" s="1502"/>
      <c r="E11" s="1502"/>
      <c r="F11" s="1502"/>
      <c r="G11" s="1502"/>
      <c r="H11" s="1502"/>
      <c r="I11" s="1368"/>
      <c r="J11" s="1368"/>
    </row>
    <row r="12" spans="1:10" ht="13.9" customHeight="1">
      <c r="A12" s="1025" t="s">
        <v>2033</v>
      </c>
      <c r="B12" s="1026"/>
      <c r="C12" s="1026"/>
      <c r="D12" s="1026"/>
      <c r="E12" s="1027"/>
      <c r="F12" s="1027"/>
      <c r="G12" s="1028"/>
      <c r="H12" s="1028"/>
      <c r="I12" s="1028"/>
      <c r="J12" s="1028"/>
    </row>
    <row r="13" spans="1:10" ht="21.6" customHeight="1">
      <c r="A13" s="166" t="s">
        <v>338</v>
      </c>
      <c r="B13" s="187" t="s">
        <v>2034</v>
      </c>
      <c r="C13" s="167" t="s">
        <v>1822</v>
      </c>
      <c r="D13" s="167" t="s">
        <v>1819</v>
      </c>
      <c r="E13" s="167" t="s">
        <v>1904</v>
      </c>
      <c r="F13" s="167" t="s">
        <v>2035</v>
      </c>
      <c r="G13" s="167" t="s">
        <v>2036</v>
      </c>
      <c r="H13" s="167" t="s">
        <v>1132</v>
      </c>
      <c r="I13" s="167" t="s">
        <v>2037</v>
      </c>
      <c r="J13" s="167" t="s">
        <v>2038</v>
      </c>
    </row>
    <row r="14" spans="1:10" ht="14.1" customHeight="1">
      <c r="A14" s="875" t="s">
        <v>2039</v>
      </c>
      <c r="B14" s="1016">
        <v>0.1</v>
      </c>
      <c r="C14" s="1016">
        <v>12.17</v>
      </c>
      <c r="D14" s="1016">
        <v>3.4</v>
      </c>
      <c r="E14" s="1016">
        <v>15.46</v>
      </c>
      <c r="F14" s="1016">
        <v>880.71</v>
      </c>
      <c r="G14" s="1016">
        <v>12862.88</v>
      </c>
      <c r="H14" s="1016">
        <v>29.65</v>
      </c>
      <c r="I14" s="1016">
        <v>80.41</v>
      </c>
      <c r="J14" s="1016">
        <v>4.2</v>
      </c>
    </row>
    <row r="15" spans="1:10" ht="14.1" customHeight="1">
      <c r="A15" s="881" t="s">
        <v>2040</v>
      </c>
      <c r="B15" s="1018">
        <v>4.8</v>
      </c>
      <c r="C15" s="1018">
        <v>22538.75</v>
      </c>
      <c r="D15" s="1018">
        <v>6330.66</v>
      </c>
      <c r="E15" s="1018">
        <v>21994.62</v>
      </c>
      <c r="F15" s="1018">
        <v>1955.54</v>
      </c>
      <c r="G15" s="1018">
        <v>6410.82</v>
      </c>
      <c r="H15" s="1018">
        <v>12180.65</v>
      </c>
      <c r="I15" s="1018">
        <v>3688.78</v>
      </c>
      <c r="J15" s="1018">
        <v>191</v>
      </c>
    </row>
    <row r="16" spans="1:10" ht="14.1" customHeight="1">
      <c r="A16" s="1020" t="s">
        <v>2041</v>
      </c>
      <c r="B16" s="1029">
        <v>0</v>
      </c>
      <c r="C16" s="1029">
        <v>0</v>
      </c>
      <c r="D16" s="1029">
        <v>0</v>
      </c>
      <c r="E16" s="1029">
        <v>0</v>
      </c>
      <c r="F16" s="1029">
        <v>0</v>
      </c>
      <c r="G16" s="1029">
        <v>0.02</v>
      </c>
      <c r="H16" s="1029">
        <v>0</v>
      </c>
      <c r="I16" s="1029">
        <v>0</v>
      </c>
      <c r="J16" s="1029">
        <v>0</v>
      </c>
    </row>
    <row r="17" spans="1:7" ht="14.25" hidden="1" customHeight="1"/>
    <row r="18" spans="1:7" s="56" customFormat="1" ht="14.1" customHeight="1">
      <c r="A18" s="1030" t="s">
        <v>1155</v>
      </c>
      <c r="B18" s="654" t="s">
        <v>44</v>
      </c>
      <c r="C18" s="654"/>
      <c r="D18" s="654" t="s">
        <v>44</v>
      </c>
      <c r="E18" s="654" t="s">
        <v>44</v>
      </c>
      <c r="F18" s="654" t="s">
        <v>44</v>
      </c>
      <c r="G18" s="654" t="s">
        <v>44</v>
      </c>
    </row>
    <row r="19" spans="1:7" s="188" customFormat="1" ht="14.1" customHeight="1">
      <c r="A19" s="1537"/>
      <c r="B19" s="1538"/>
      <c r="C19" s="1538"/>
      <c r="D19" s="1538"/>
      <c r="E19" s="1538"/>
      <c r="F19" s="1538"/>
      <c r="G19" s="1538"/>
    </row>
    <row r="20" spans="1:7" s="188" customFormat="1" ht="14.1" customHeight="1">
      <c r="A20" s="1533" t="s">
        <v>2042</v>
      </c>
      <c r="B20" s="1534"/>
      <c r="C20" s="1534"/>
      <c r="D20" s="1534"/>
      <c r="E20" s="1534"/>
      <c r="F20" s="1534"/>
      <c r="G20" s="1534"/>
    </row>
    <row r="21" spans="1:7" s="188" customFormat="1" ht="45" customHeight="1">
      <c r="A21" s="1533" t="s">
        <v>2043</v>
      </c>
      <c r="B21" s="1533"/>
      <c r="C21" s="1533"/>
      <c r="D21" s="1533"/>
      <c r="E21" s="1533"/>
      <c r="F21" s="1533"/>
      <c r="G21" s="1533"/>
    </row>
    <row r="22" spans="1:7" s="188" customFormat="1" ht="14.1" customHeight="1">
      <c r="A22" s="1533" t="s">
        <v>2044</v>
      </c>
      <c r="B22" s="1534"/>
      <c r="C22" s="1534"/>
      <c r="D22" s="1534"/>
      <c r="E22" s="1534"/>
      <c r="F22" s="1534"/>
      <c r="G22" s="1534"/>
    </row>
    <row r="23" spans="1:7" s="188" customFormat="1" ht="22.15" customHeight="1">
      <c r="A23" s="1533" t="s">
        <v>2045</v>
      </c>
      <c r="B23" s="1534"/>
      <c r="C23" s="1534"/>
      <c r="D23" s="1534"/>
      <c r="E23" s="1534"/>
      <c r="F23" s="1534"/>
      <c r="G23" s="1534"/>
    </row>
    <row r="24" spans="1:7" s="188" customFormat="1" ht="14.1" customHeight="1">
      <c r="A24" s="1533" t="s">
        <v>2590</v>
      </c>
      <c r="B24" s="1535"/>
      <c r="C24" s="1535"/>
      <c r="D24" s="1535"/>
      <c r="E24" s="1535"/>
      <c r="F24" s="1535"/>
      <c r="G24" s="1535"/>
    </row>
  </sheetData>
  <mergeCells count="9">
    <mergeCell ref="A22:G22"/>
    <mergeCell ref="A23:G23"/>
    <mergeCell ref="A24:G24"/>
    <mergeCell ref="A20:G20"/>
    <mergeCell ref="D1:E1"/>
    <mergeCell ref="A3:H3"/>
    <mergeCell ref="A11:H11"/>
    <mergeCell ref="A19:G19"/>
    <mergeCell ref="A21:G21"/>
  </mergeCells>
  <pageMargins left="0.59055118110236227" right="0.59055118110236227" top="0.59055118110236227" bottom="0.59055118110236227" header="0.31496062992125984" footer="0.31496062992125984"/>
  <pageSetup paperSize="9" scale="6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F0257-0AE8-44D9-B79F-CF907453A264}">
  <sheetPr codeName="Sheet18">
    <tabColor rgb="FF1E5191"/>
    <pageSetUpPr fitToPage="1"/>
  </sheetPr>
  <dimension ref="A1:F58"/>
  <sheetViews>
    <sheetView showGridLines="0" workbookViewId="0">
      <selection activeCell="A4" sqref="A4"/>
    </sheetView>
  </sheetViews>
  <sheetFormatPr defaultColWidth="9" defaultRowHeight="14.25"/>
  <cols>
    <col min="1" max="1" width="40.25" customWidth="1"/>
    <col min="2" max="2" width="21" bestFit="1" customWidth="1"/>
    <col min="3" max="3" width="17.75" customWidth="1"/>
    <col min="4" max="5" width="15.75" customWidth="1"/>
    <col min="6" max="6" width="15.625" customWidth="1"/>
  </cols>
  <sheetData>
    <row r="1" spans="1:2" ht="39.950000000000003" customHeight="1"/>
    <row r="2" spans="1:2" ht="39.950000000000003" customHeight="1">
      <c r="A2" s="405" t="s">
        <v>2046</v>
      </c>
      <c r="B2" s="119"/>
    </row>
    <row r="3" spans="1:2" ht="18" customHeight="1">
      <c r="A3" s="1539" t="s">
        <v>2047</v>
      </c>
      <c r="B3" s="1539"/>
    </row>
    <row r="4" spans="1:2" ht="21.75" customHeight="1">
      <c r="A4" s="1031" t="s">
        <v>2048</v>
      </c>
      <c r="B4" s="120"/>
    </row>
    <row r="5" spans="1:2" s="61" customFormat="1" ht="13.9" customHeight="1">
      <c r="A5" s="189" t="s">
        <v>2049</v>
      </c>
      <c r="B5" s="190"/>
    </row>
    <row r="6" spans="1:2" s="61" customFormat="1" ht="13.9" customHeight="1">
      <c r="A6" s="730" t="s">
        <v>2050</v>
      </c>
      <c r="B6" s="1032" t="s">
        <v>2051</v>
      </c>
    </row>
    <row r="7" spans="1:2" s="61" customFormat="1" ht="13.9" customHeight="1">
      <c r="A7" s="732" t="s">
        <v>2052</v>
      </c>
      <c r="B7" s="1033" t="s">
        <v>2053</v>
      </c>
    </row>
    <row r="8" spans="1:2" s="61" customFormat="1" ht="13.9" customHeight="1">
      <c r="A8" s="732" t="s">
        <v>2054</v>
      </c>
      <c r="B8" s="1033" t="s">
        <v>2055</v>
      </c>
    </row>
    <row r="9" spans="1:2" s="61" customFormat="1" ht="13.9" customHeight="1">
      <c r="A9" s="732" t="s">
        <v>2056</v>
      </c>
      <c r="B9" s="1033" t="s">
        <v>2057</v>
      </c>
    </row>
    <row r="10" spans="1:2" s="61" customFormat="1" ht="13.9" customHeight="1">
      <c r="A10" s="732" t="s">
        <v>2058</v>
      </c>
      <c r="B10" s="1033" t="s">
        <v>2059</v>
      </c>
    </row>
    <row r="11" spans="1:2" s="61" customFormat="1" ht="13.9" customHeight="1">
      <c r="A11" s="732" t="s">
        <v>2060</v>
      </c>
      <c r="B11" s="1033" t="s">
        <v>2061</v>
      </c>
    </row>
    <row r="12" spans="1:2" s="61" customFormat="1" ht="13.9" customHeight="1">
      <c r="A12" s="732" t="s">
        <v>2062</v>
      </c>
      <c r="B12" s="1033" t="s">
        <v>2059</v>
      </c>
    </row>
    <row r="13" spans="1:2" s="61" customFormat="1" ht="13.9" customHeight="1">
      <c r="A13" s="732" t="s">
        <v>2063</v>
      </c>
      <c r="B13" s="1033" t="s">
        <v>2064</v>
      </c>
    </row>
    <row r="14" spans="1:2" s="61" customFormat="1" ht="13.9" customHeight="1">
      <c r="A14" s="732" t="s">
        <v>2065</v>
      </c>
      <c r="B14" s="1033" t="s">
        <v>2066</v>
      </c>
    </row>
    <row r="15" spans="1:2" s="61" customFormat="1" ht="13.9" customHeight="1">
      <c r="A15" s="732" t="s">
        <v>2067</v>
      </c>
      <c r="B15" s="1033" t="s">
        <v>2068</v>
      </c>
    </row>
    <row r="16" spans="1:2" s="61" customFormat="1" ht="13.9" customHeight="1">
      <c r="A16" s="732" t="s">
        <v>2069</v>
      </c>
      <c r="B16" s="1033" t="s">
        <v>2059</v>
      </c>
    </row>
    <row r="17" spans="1:2" s="61" customFormat="1" ht="13.9" customHeight="1">
      <c r="A17" s="1034" t="s">
        <v>26</v>
      </c>
      <c r="B17" s="1033" t="s">
        <v>2070</v>
      </c>
    </row>
    <row r="18" spans="1:2" s="61" customFormat="1" ht="13.9" customHeight="1">
      <c r="A18" s="690" t="s">
        <v>1601</v>
      </c>
      <c r="B18" s="1035" t="s">
        <v>2071</v>
      </c>
    </row>
    <row r="19" spans="1:2" s="61" customFormat="1" ht="13.9" customHeight="1">
      <c r="A19" s="1036"/>
      <c r="B19" s="1036"/>
    </row>
    <row r="20" spans="1:2" s="61" customFormat="1" ht="18" customHeight="1">
      <c r="A20" s="1037" t="s">
        <v>2072</v>
      </c>
      <c r="B20" s="1038"/>
    </row>
    <row r="21" spans="1:2" s="61" customFormat="1" ht="13.9" customHeight="1">
      <c r="A21" s="189" t="s">
        <v>1119</v>
      </c>
      <c r="B21" s="191" t="s">
        <v>2073</v>
      </c>
    </row>
    <row r="22" spans="1:2" s="61" customFormat="1" ht="13.9" customHeight="1">
      <c r="A22" s="1039" t="s">
        <v>2074</v>
      </c>
      <c r="B22" s="1033">
        <v>72.400000000000006</v>
      </c>
    </row>
    <row r="23" spans="1:2" s="61" customFormat="1" ht="13.9" customHeight="1">
      <c r="A23" s="1040" t="s">
        <v>2075</v>
      </c>
      <c r="B23" s="1033" t="s">
        <v>2076</v>
      </c>
    </row>
    <row r="24" spans="1:2" s="61" customFormat="1" ht="13.9" customHeight="1">
      <c r="A24" s="1040" t="s">
        <v>2077</v>
      </c>
      <c r="B24" s="1033" t="s">
        <v>2078</v>
      </c>
    </row>
    <row r="25" spans="1:2" s="61" customFormat="1" ht="13.9" customHeight="1">
      <c r="A25" s="1040" t="s">
        <v>2079</v>
      </c>
      <c r="B25" s="1033" t="s">
        <v>2080</v>
      </c>
    </row>
    <row r="26" spans="1:2" s="61" customFormat="1" ht="13.9" customHeight="1">
      <c r="A26" s="1041" t="s">
        <v>2081</v>
      </c>
      <c r="B26" s="1033">
        <v>4.0999999999999996</v>
      </c>
    </row>
    <row r="27" spans="1:2" s="61" customFormat="1" ht="13.9" customHeight="1">
      <c r="A27" s="1042" t="s">
        <v>2082</v>
      </c>
      <c r="B27" s="1035">
        <v>121.5</v>
      </c>
    </row>
    <row r="28" spans="1:2" s="61" customFormat="1" ht="13.9" customHeight="1">
      <c r="A28" s="1043" t="s">
        <v>2083</v>
      </c>
      <c r="B28" s="1033">
        <v>0.8</v>
      </c>
    </row>
    <row r="29" spans="1:2" s="61" customFormat="1" ht="13.9" customHeight="1">
      <c r="A29" s="1040" t="s">
        <v>2084</v>
      </c>
      <c r="B29" s="1033">
        <v>1.5</v>
      </c>
    </row>
    <row r="30" spans="1:2" s="61" customFormat="1" ht="13.9" customHeight="1">
      <c r="A30" s="1041" t="s">
        <v>2085</v>
      </c>
      <c r="B30" s="1033">
        <v>12.9</v>
      </c>
    </row>
    <row r="31" spans="1:2" s="61" customFormat="1" ht="13.9" customHeight="1">
      <c r="A31" s="1044" t="s">
        <v>2086</v>
      </c>
      <c r="B31" s="1035">
        <v>15.2</v>
      </c>
    </row>
    <row r="32" spans="1:2" s="61" customFormat="1" ht="13.9" customHeight="1">
      <c r="A32" s="1045" t="s">
        <v>2087</v>
      </c>
      <c r="B32" s="1035">
        <v>136.69999999999999</v>
      </c>
    </row>
    <row r="34" spans="1:5" s="61" customFormat="1" ht="18" customHeight="1">
      <c r="A34" s="1037" t="s">
        <v>191</v>
      </c>
      <c r="B34" s="1038"/>
      <c r="C34" s="1038"/>
      <c r="D34" s="125"/>
      <c r="E34" s="125"/>
    </row>
    <row r="35" spans="1:5" s="61" customFormat="1" ht="46.15" customHeight="1">
      <c r="A35" s="189" t="s">
        <v>1119</v>
      </c>
      <c r="B35" s="192" t="s">
        <v>2088</v>
      </c>
      <c r="C35" s="192" t="s">
        <v>2089</v>
      </c>
      <c r="D35" s="1046" t="s">
        <v>2090</v>
      </c>
      <c r="E35" s="125"/>
    </row>
    <row r="36" spans="1:5" s="61" customFormat="1" ht="13.9" customHeight="1">
      <c r="A36" s="700" t="s">
        <v>1125</v>
      </c>
      <c r="B36" s="1047">
        <v>27</v>
      </c>
      <c r="C36" s="905">
        <v>13</v>
      </c>
      <c r="D36" s="125"/>
      <c r="E36" s="125"/>
    </row>
    <row r="37" spans="1:5" s="61" customFormat="1" ht="13.9" customHeight="1">
      <c r="A37" s="705" t="s">
        <v>1136</v>
      </c>
      <c r="B37" s="1048">
        <v>14</v>
      </c>
      <c r="C37" s="908">
        <v>1</v>
      </c>
      <c r="D37" s="125"/>
      <c r="E37" s="125"/>
    </row>
    <row r="38" spans="1:5" s="61" customFormat="1" ht="13.9" customHeight="1">
      <c r="A38" s="705" t="s">
        <v>1134</v>
      </c>
      <c r="B38" s="1048">
        <v>2</v>
      </c>
      <c r="C38" s="908">
        <v>2</v>
      </c>
      <c r="D38" s="125"/>
      <c r="E38" s="125"/>
    </row>
    <row r="39" spans="1:5" s="61" customFormat="1" ht="13.9" customHeight="1">
      <c r="A39" s="1049" t="s">
        <v>1478</v>
      </c>
      <c r="B39" s="1050">
        <v>10</v>
      </c>
      <c r="C39" s="1050">
        <v>0</v>
      </c>
      <c r="D39" s="125"/>
      <c r="E39" s="125"/>
    </row>
    <row r="40" spans="1:5" s="61" customFormat="1" ht="13.9" customHeight="1">
      <c r="A40" s="690" t="s">
        <v>1601</v>
      </c>
      <c r="B40" s="1051">
        <v>53</v>
      </c>
      <c r="C40" s="1051">
        <v>16</v>
      </c>
      <c r="D40" s="125"/>
      <c r="E40" s="125"/>
    </row>
    <row r="41" spans="1:5" s="61" customFormat="1" ht="13.9" customHeight="1">
      <c r="A41" s="125"/>
      <c r="B41" s="1052"/>
      <c r="C41" s="1053"/>
      <c r="D41" s="125"/>
      <c r="E41" s="125"/>
    </row>
    <row r="42" spans="1:5" s="61" customFormat="1" ht="18" customHeight="1">
      <c r="A42" s="1054" t="s">
        <v>205</v>
      </c>
      <c r="B42" s="125"/>
      <c r="C42" s="125"/>
      <c r="D42" s="125"/>
      <c r="E42" s="125"/>
    </row>
    <row r="43" spans="1:5" s="61" customFormat="1" ht="14.1" customHeight="1">
      <c r="A43" s="193"/>
      <c r="B43" s="191" t="s">
        <v>1623</v>
      </c>
      <c r="C43" s="191" t="s">
        <v>1622</v>
      </c>
      <c r="D43" s="191" t="s">
        <v>1621</v>
      </c>
      <c r="E43" s="191" t="s">
        <v>1620</v>
      </c>
    </row>
    <row r="44" spans="1:5" s="61" customFormat="1" ht="14.1" customHeight="1">
      <c r="A44" s="1055" t="s">
        <v>205</v>
      </c>
      <c r="B44" s="1056">
        <v>0</v>
      </c>
      <c r="C44" s="1056">
        <v>0</v>
      </c>
      <c r="D44" s="1056">
        <v>0</v>
      </c>
      <c r="E44" s="1056">
        <v>0</v>
      </c>
    </row>
    <row r="45" spans="1:5" s="61" customFormat="1" ht="14.1" customHeight="1">
      <c r="A45" s="125"/>
      <c r="B45" s="125"/>
      <c r="C45" s="125"/>
      <c r="D45" s="125"/>
      <c r="E45" s="125"/>
    </row>
    <row r="47" spans="1:5" ht="14.1" customHeight="1">
      <c r="A47" s="1054" t="s">
        <v>2091</v>
      </c>
      <c r="B47" s="136"/>
      <c r="C47" s="136"/>
      <c r="D47" s="136"/>
      <c r="E47" s="136"/>
    </row>
    <row r="48" spans="1:5" ht="32.25" customHeight="1">
      <c r="A48" s="193" t="s">
        <v>2092</v>
      </c>
      <c r="B48" s="194" t="s">
        <v>2093</v>
      </c>
      <c r="C48" s="194" t="s">
        <v>2094</v>
      </c>
    </row>
    <row r="49" spans="1:6" ht="14.25" customHeight="1">
      <c r="A49" s="700" t="s">
        <v>2095</v>
      </c>
      <c r="B49" s="1047" t="s">
        <v>2096</v>
      </c>
      <c r="C49" s="1047">
        <v>467</v>
      </c>
    </row>
    <row r="50" spans="1:6" ht="14.65" customHeight="1">
      <c r="A50" s="705"/>
      <c r="B50" s="1048" t="s">
        <v>2097</v>
      </c>
      <c r="C50" s="1048">
        <v>19</v>
      </c>
    </row>
    <row r="51" spans="1:6">
      <c r="A51" s="705"/>
      <c r="B51" s="1048" t="s">
        <v>2098</v>
      </c>
      <c r="C51" s="1048">
        <v>152</v>
      </c>
    </row>
    <row r="52" spans="1:6">
      <c r="A52" s="655"/>
      <c r="B52" s="1057"/>
      <c r="C52" s="1057"/>
    </row>
    <row r="53" spans="1:6">
      <c r="A53" s="655"/>
      <c r="B53" s="1057"/>
      <c r="C53" s="1057"/>
    </row>
    <row r="54" spans="1:6">
      <c r="A54" s="655"/>
      <c r="B54" s="1057"/>
      <c r="C54" s="1057"/>
    </row>
    <row r="55" spans="1:6">
      <c r="A55" s="736" t="s">
        <v>1155</v>
      </c>
      <c r="B55" s="136"/>
      <c r="C55" s="136"/>
      <c r="D55" s="136"/>
      <c r="E55" s="136"/>
      <c r="F55" s="136"/>
    </row>
    <row r="56" spans="1:6" ht="23.25" customHeight="1">
      <c r="A56" s="1540" t="s">
        <v>2099</v>
      </c>
      <c r="B56" s="1408"/>
      <c r="C56" s="1408"/>
      <c r="D56" s="1408"/>
      <c r="E56" s="1408"/>
      <c r="F56" s="1408"/>
    </row>
    <row r="57" spans="1:6" ht="22.5" customHeight="1">
      <c r="A57" s="1541" t="s">
        <v>2100</v>
      </c>
      <c r="B57" s="1408"/>
      <c r="C57" s="1408"/>
      <c r="D57" s="1408"/>
      <c r="E57" s="1408"/>
      <c r="F57" s="1408"/>
    </row>
    <row r="58" spans="1:6">
      <c r="A58" s="1540" t="s">
        <v>2101</v>
      </c>
      <c r="B58" s="1408"/>
      <c r="C58" s="1408"/>
      <c r="D58" s="1408"/>
      <c r="E58" s="1408"/>
      <c r="F58" s="1408"/>
    </row>
  </sheetData>
  <mergeCells count="4">
    <mergeCell ref="A3:B3"/>
    <mergeCell ref="A58:F58"/>
    <mergeCell ref="A56:F56"/>
    <mergeCell ref="A57:F57"/>
  </mergeCells>
  <pageMargins left="0.59055118110236227" right="0.59055118110236227" top="0.59055118110236227" bottom="0.59055118110236227" header="0.31496062992125984" footer="0.31496062992125984"/>
  <pageSetup paperSize="9" scale="67"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DE26B-DE93-4B9D-81BE-8E9A297C7568}">
  <sheetPr codeName="Sheet19">
    <tabColor rgb="FF32677F"/>
    <pageSetUpPr fitToPage="1"/>
  </sheetPr>
  <dimension ref="A1:X102"/>
  <sheetViews>
    <sheetView showGridLines="0" zoomScaleNormal="100" workbookViewId="0"/>
  </sheetViews>
  <sheetFormatPr defaultColWidth="9" defaultRowHeight="14.25" customHeight="1"/>
  <cols>
    <col min="1" max="1" width="62.625" style="61" customWidth="1"/>
    <col min="2" max="12" width="7.625" style="61" customWidth="1"/>
    <col min="13" max="13" width="62.625" style="61" customWidth="1"/>
    <col min="14" max="23" width="7.625" style="61" customWidth="1"/>
    <col min="24" max="16384" width="9" style="61"/>
  </cols>
  <sheetData>
    <row r="1" spans="1:24" ht="39.950000000000003" customHeight="1"/>
    <row r="2" spans="1:24" ht="39.950000000000003" customHeight="1">
      <c r="A2" s="1058" t="s">
        <v>2102</v>
      </c>
    </row>
    <row r="3" spans="1:24" ht="11.25">
      <c r="A3" s="1059"/>
    </row>
    <row r="4" spans="1:24" ht="15">
      <c r="A4" s="1060" t="s">
        <v>2103</v>
      </c>
      <c r="B4" s="253"/>
      <c r="C4" s="253"/>
    </row>
    <row r="5" spans="1:24" ht="168.75">
      <c r="A5" s="1546" t="s">
        <v>2449</v>
      </c>
      <c r="B5" s="1546"/>
      <c r="C5" s="1546"/>
      <c r="D5" s="1546"/>
      <c r="E5" s="1546"/>
      <c r="F5" s="1546"/>
      <c r="G5" s="1546"/>
      <c r="H5" s="1546"/>
      <c r="I5" s="1546"/>
      <c r="J5" s="1546"/>
      <c r="K5" s="1546"/>
      <c r="L5" s="1061" t="s">
        <v>2450</v>
      </c>
      <c r="M5" s="1061"/>
      <c r="N5" s="1061"/>
      <c r="O5" s="1061"/>
      <c r="P5" s="1061"/>
      <c r="Q5" s="1061"/>
      <c r="R5" s="1061"/>
      <c r="S5" s="1061"/>
      <c r="T5" s="1061"/>
      <c r="U5" s="1061"/>
      <c r="V5" s="1061"/>
      <c r="W5" s="1062"/>
    </row>
    <row r="6" spans="1:24" ht="11.25">
      <c r="A6" s="1063"/>
      <c r="B6" s="1063"/>
      <c r="C6" s="1063"/>
      <c r="D6" s="1063"/>
      <c r="E6" s="1063"/>
      <c r="F6" s="1063"/>
      <c r="G6" s="1063"/>
      <c r="H6" s="1063"/>
      <c r="I6" s="1063"/>
      <c r="J6" s="1063"/>
      <c r="K6" s="1063"/>
      <c r="L6" s="1061"/>
      <c r="M6" s="1061"/>
      <c r="N6" s="1061"/>
      <c r="O6" s="1061"/>
      <c r="P6" s="1061"/>
      <c r="Q6" s="1061"/>
      <c r="R6" s="1061"/>
      <c r="S6" s="1061"/>
      <c r="T6" s="1061"/>
      <c r="U6" s="1061"/>
      <c r="V6" s="1061"/>
      <c r="W6" s="1062"/>
    </row>
    <row r="7" spans="1:24" ht="11.25">
      <c r="B7" s="1063"/>
      <c r="C7" s="1063"/>
      <c r="D7" s="1063"/>
      <c r="E7" s="1063"/>
      <c r="F7" s="1063"/>
      <c r="G7" s="1063"/>
      <c r="H7" s="1063"/>
      <c r="I7" s="1063"/>
      <c r="J7" s="1063"/>
      <c r="K7" s="1063"/>
      <c r="L7" s="1061"/>
      <c r="M7" s="1061"/>
      <c r="N7" s="1061"/>
      <c r="O7" s="1061"/>
      <c r="P7" s="1061"/>
      <c r="Q7" s="1061"/>
      <c r="R7" s="1061"/>
      <c r="S7" s="1061"/>
      <c r="T7" s="1061"/>
      <c r="U7" s="1061"/>
      <c r="V7" s="1061"/>
      <c r="W7" s="1062"/>
    </row>
    <row r="8" spans="1:24" ht="15">
      <c r="A8" s="1064" t="s">
        <v>212</v>
      </c>
      <c r="B8" s="597"/>
      <c r="C8" s="597"/>
      <c r="D8" s="597"/>
      <c r="E8" s="597"/>
      <c r="F8" s="597"/>
      <c r="G8" s="597"/>
      <c r="H8" s="597"/>
      <c r="I8" s="597"/>
      <c r="J8" s="597"/>
      <c r="K8" s="597"/>
      <c r="L8" s="597"/>
      <c r="M8" s="597"/>
      <c r="N8" s="597"/>
      <c r="O8" s="597"/>
      <c r="P8" s="597"/>
      <c r="Q8" s="597"/>
      <c r="R8" s="597"/>
      <c r="S8" s="597"/>
      <c r="T8" s="597"/>
      <c r="U8" s="597"/>
      <c r="V8" s="597"/>
      <c r="W8" s="597"/>
    </row>
    <row r="10" spans="1:24" ht="240" customHeight="1">
      <c r="A10" s="1063"/>
      <c r="B10" s="597"/>
      <c r="C10" s="597"/>
      <c r="D10" s="597"/>
      <c r="E10" s="597"/>
      <c r="F10" s="597"/>
      <c r="G10" s="597"/>
      <c r="H10" s="597"/>
      <c r="I10" s="597"/>
      <c r="J10" s="597"/>
      <c r="K10" s="597"/>
      <c r="L10" s="597"/>
      <c r="M10" s="597"/>
      <c r="N10" s="597"/>
      <c r="O10" s="597"/>
      <c r="P10" s="597"/>
      <c r="Q10" s="597"/>
      <c r="R10" s="597"/>
      <c r="S10" s="597"/>
      <c r="T10" s="597"/>
      <c r="U10" s="597"/>
      <c r="V10" s="597"/>
      <c r="W10" s="597"/>
    </row>
    <row r="11" spans="1:24" ht="11.25">
      <c r="A11" s="1065"/>
      <c r="B11" s="597"/>
      <c r="C11" s="597"/>
      <c r="D11" s="597"/>
      <c r="E11" s="597"/>
      <c r="F11" s="597"/>
      <c r="G11" s="597"/>
      <c r="H11" s="597"/>
      <c r="I11" s="597"/>
      <c r="J11" s="597"/>
      <c r="K11" s="597"/>
      <c r="L11" s="597"/>
      <c r="M11" s="597"/>
      <c r="N11" s="597"/>
      <c r="O11" s="597"/>
      <c r="P11" s="597"/>
      <c r="Q11" s="597"/>
      <c r="R11" s="597"/>
      <c r="S11" s="597"/>
      <c r="T11" s="597"/>
      <c r="U11" s="597"/>
      <c r="V11" s="597"/>
      <c r="W11" s="597"/>
    </row>
    <row r="12" spans="1:24" ht="15.75" customHeight="1">
      <c r="A12" s="195"/>
      <c r="B12" s="1542" t="s">
        <v>1624</v>
      </c>
      <c r="C12" s="1547"/>
      <c r="D12" s="1542" t="s">
        <v>1623</v>
      </c>
      <c r="E12" s="1547"/>
      <c r="F12" s="1542" t="s">
        <v>1622</v>
      </c>
      <c r="G12" s="1547"/>
      <c r="H12" s="1542" t="s">
        <v>1621</v>
      </c>
      <c r="I12" s="1547"/>
      <c r="J12" s="1542" t="s">
        <v>1620</v>
      </c>
      <c r="K12" s="1543"/>
      <c r="L12" s="1066"/>
      <c r="M12" s="195"/>
      <c r="N12" s="1542" t="s">
        <v>1624</v>
      </c>
      <c r="O12" s="1547"/>
      <c r="P12" s="1542" t="s">
        <v>1623</v>
      </c>
      <c r="Q12" s="1547"/>
      <c r="R12" s="1542" t="s">
        <v>1622</v>
      </c>
      <c r="S12" s="1547"/>
      <c r="T12" s="1542" t="s">
        <v>1621</v>
      </c>
      <c r="U12" s="1547"/>
      <c r="V12" s="1542" t="s">
        <v>1620</v>
      </c>
      <c r="W12" s="1543"/>
    </row>
    <row r="13" spans="1:24" ht="11.25">
      <c r="A13" s="196" t="s">
        <v>2104</v>
      </c>
      <c r="B13" s="197" t="s">
        <v>2105</v>
      </c>
      <c r="C13" s="198" t="s">
        <v>2106</v>
      </c>
      <c r="D13" s="197" t="s">
        <v>2105</v>
      </c>
      <c r="E13" s="199" t="s">
        <v>2106</v>
      </c>
      <c r="F13" s="197" t="s">
        <v>2105</v>
      </c>
      <c r="G13" s="198" t="s">
        <v>2106</v>
      </c>
      <c r="H13" s="199" t="s">
        <v>2105</v>
      </c>
      <c r="I13" s="198" t="s">
        <v>2106</v>
      </c>
      <c r="J13" s="197" t="s">
        <v>2105</v>
      </c>
      <c r="K13" s="200" t="s">
        <v>2106</v>
      </c>
      <c r="L13" s="592"/>
      <c r="M13" s="196" t="s">
        <v>2107</v>
      </c>
      <c r="N13" s="197" t="s">
        <v>2105</v>
      </c>
      <c r="O13" s="198" t="s">
        <v>2106</v>
      </c>
      <c r="P13" s="197" t="s">
        <v>2105</v>
      </c>
      <c r="Q13" s="199" t="s">
        <v>2106</v>
      </c>
      <c r="R13" s="197" t="s">
        <v>2105</v>
      </c>
      <c r="S13" s="198" t="s">
        <v>2106</v>
      </c>
      <c r="T13" s="199" t="s">
        <v>2105</v>
      </c>
      <c r="U13" s="198" t="s">
        <v>2106</v>
      </c>
      <c r="V13" s="197" t="s">
        <v>2105</v>
      </c>
      <c r="W13" s="200" t="s">
        <v>2106</v>
      </c>
    </row>
    <row r="14" spans="1:24" s="93" customFormat="1" ht="13.5">
      <c r="A14" s="1067" t="s">
        <v>2108</v>
      </c>
      <c r="B14" s="1068">
        <v>113.907</v>
      </c>
      <c r="C14" s="1069">
        <v>1</v>
      </c>
      <c r="D14" s="1070">
        <v>117.57899999999999</v>
      </c>
      <c r="E14" s="1069">
        <v>1</v>
      </c>
      <c r="F14" s="1070">
        <v>112.107</v>
      </c>
      <c r="G14" s="1069">
        <v>1</v>
      </c>
      <c r="H14" s="1068">
        <v>99.472000000000008</v>
      </c>
      <c r="I14" s="1069">
        <v>1</v>
      </c>
      <c r="J14" s="1070">
        <v>102.98000000000002</v>
      </c>
      <c r="K14" s="1069">
        <v>1</v>
      </c>
      <c r="L14" s="592"/>
      <c r="M14" s="1067" t="s">
        <v>2108</v>
      </c>
      <c r="N14" s="1068">
        <v>91.856999999999999</v>
      </c>
      <c r="O14" s="1069">
        <v>1</v>
      </c>
      <c r="P14" s="1070">
        <v>93.169000000000011</v>
      </c>
      <c r="Q14" s="1069">
        <v>1</v>
      </c>
      <c r="R14" s="1070">
        <v>88.977000000000004</v>
      </c>
      <c r="S14" s="1069">
        <v>1</v>
      </c>
      <c r="T14" s="1068">
        <v>92.388999999999996</v>
      </c>
      <c r="U14" s="1069">
        <v>1</v>
      </c>
      <c r="V14" s="1070">
        <v>97.394000000000005</v>
      </c>
      <c r="W14" s="1069">
        <v>1</v>
      </c>
      <c r="X14" s="1066"/>
    </row>
    <row r="15" spans="1:24" s="93" customFormat="1" ht="11.25">
      <c r="A15" s="1071" t="s">
        <v>2109</v>
      </c>
      <c r="B15" s="1072">
        <v>0.69</v>
      </c>
      <c r="C15" s="1073">
        <v>6.0000000000000001E-3</v>
      </c>
      <c r="D15" s="1074">
        <v>0.80700000000000005</v>
      </c>
      <c r="E15" s="1075">
        <v>7.0000000000000001E-3</v>
      </c>
      <c r="F15" s="1074">
        <v>0.72099999999999997</v>
      </c>
      <c r="G15" s="1075">
        <v>6.0000000000000001E-3</v>
      </c>
      <c r="H15" s="1076">
        <v>0.78300000000000003</v>
      </c>
      <c r="I15" s="1077">
        <v>8.0000000000000002E-3</v>
      </c>
      <c r="J15" s="1074">
        <v>0.747</v>
      </c>
      <c r="K15" s="1075">
        <v>7.0000000000000001E-3</v>
      </c>
      <c r="L15" s="592"/>
      <c r="M15" s="1071" t="s">
        <v>2109</v>
      </c>
      <c r="N15" s="1072">
        <v>0.69</v>
      </c>
      <c r="O15" s="1073">
        <v>8.0000000000000002E-3</v>
      </c>
      <c r="P15" s="1074">
        <v>0.80700000000000005</v>
      </c>
      <c r="Q15" s="1075">
        <v>8.9999999999999993E-3</v>
      </c>
      <c r="R15" s="1074">
        <v>0.72099999999999997</v>
      </c>
      <c r="S15" s="1075">
        <v>8.0000000000000002E-3</v>
      </c>
      <c r="T15" s="1076">
        <v>0.78300000000000003</v>
      </c>
      <c r="U15" s="1077">
        <v>8.0000000000000002E-3</v>
      </c>
      <c r="V15" s="1074">
        <v>0.747</v>
      </c>
      <c r="W15" s="1075">
        <v>8.0000000000000002E-3</v>
      </c>
      <c r="X15" s="592"/>
    </row>
    <row r="16" spans="1:24" s="93" customFormat="1" ht="11.25">
      <c r="A16" s="1071" t="s">
        <v>2110</v>
      </c>
      <c r="B16" s="1072">
        <v>20.849</v>
      </c>
      <c r="C16" s="1078">
        <v>0.183</v>
      </c>
      <c r="D16" s="1074">
        <v>22.85</v>
      </c>
      <c r="E16" s="1079">
        <v>0.19400000000000001</v>
      </c>
      <c r="F16" s="1074">
        <v>22.158999999999999</v>
      </c>
      <c r="G16" s="1079">
        <v>0.19800000000000001</v>
      </c>
      <c r="H16" s="1076">
        <v>10.89</v>
      </c>
      <c r="I16" s="1077">
        <v>0.109</v>
      </c>
      <c r="J16" s="1074">
        <v>11.132</v>
      </c>
      <c r="K16" s="1079">
        <v>0.108</v>
      </c>
      <c r="L16" s="592"/>
      <c r="M16" s="1071" t="s">
        <v>2110</v>
      </c>
      <c r="N16" s="1072">
        <v>10.356999999999999</v>
      </c>
      <c r="O16" s="1078">
        <v>0.113</v>
      </c>
      <c r="P16" s="1074">
        <v>11.045</v>
      </c>
      <c r="Q16" s="1079">
        <v>0.11899999999999999</v>
      </c>
      <c r="R16" s="1074">
        <v>10.821</v>
      </c>
      <c r="S16" s="1079">
        <v>0.122</v>
      </c>
      <c r="T16" s="1076">
        <v>10.89</v>
      </c>
      <c r="U16" s="1077">
        <v>0.11799999999999999</v>
      </c>
      <c r="V16" s="1074">
        <v>11.132</v>
      </c>
      <c r="W16" s="1079">
        <v>0.114</v>
      </c>
      <c r="X16" s="592"/>
    </row>
    <row r="17" spans="1:24" s="93" customFormat="1" ht="11.25">
      <c r="A17" s="1071" t="s">
        <v>2111</v>
      </c>
      <c r="B17" s="1072">
        <v>89.873999999999995</v>
      </c>
      <c r="C17" s="1078">
        <v>0.78900000000000003</v>
      </c>
      <c r="D17" s="1074">
        <v>90.965999999999994</v>
      </c>
      <c r="E17" s="1079">
        <v>0.77400000000000002</v>
      </c>
      <c r="F17" s="1074">
        <v>87.186999999999998</v>
      </c>
      <c r="G17" s="1079">
        <v>0.77800000000000002</v>
      </c>
      <c r="H17" s="1076">
        <v>85.45</v>
      </c>
      <c r="I17" s="1077">
        <v>0.85899999999999999</v>
      </c>
      <c r="J17" s="1074">
        <v>88.296000000000006</v>
      </c>
      <c r="K17" s="1079">
        <v>0.85699999999999998</v>
      </c>
      <c r="L17" s="592"/>
      <c r="M17" s="1071" t="s">
        <v>2111</v>
      </c>
      <c r="N17" s="1072">
        <v>78.465000000000003</v>
      </c>
      <c r="O17" s="1078">
        <v>0.85399999999999998</v>
      </c>
      <c r="P17" s="1074">
        <v>78.555000000000007</v>
      </c>
      <c r="Q17" s="1079">
        <v>0.84299999999999997</v>
      </c>
      <c r="R17" s="1074">
        <v>75.418000000000006</v>
      </c>
      <c r="S17" s="1079">
        <v>0.84799999999999998</v>
      </c>
      <c r="T17" s="1076">
        <v>78.433999999999997</v>
      </c>
      <c r="U17" s="1077">
        <v>0.84899999999999998</v>
      </c>
      <c r="V17" s="1074">
        <v>82.835999999999999</v>
      </c>
      <c r="W17" s="1079">
        <v>0.85099999999999998</v>
      </c>
      <c r="X17" s="592"/>
    </row>
    <row r="18" spans="1:24" s="93" customFormat="1" ht="11.25">
      <c r="A18" s="1071" t="s">
        <v>2112</v>
      </c>
      <c r="B18" s="1072">
        <v>2.4940000000000002</v>
      </c>
      <c r="C18" s="1078">
        <v>2.1999999999999999E-2</v>
      </c>
      <c r="D18" s="1074">
        <v>2.956</v>
      </c>
      <c r="E18" s="1079">
        <v>2.5000000000000001E-2</v>
      </c>
      <c r="F18" s="1074">
        <v>2.04</v>
      </c>
      <c r="G18" s="1079">
        <v>1.7999999999999999E-2</v>
      </c>
      <c r="H18" s="1076">
        <v>2.3490000000000002</v>
      </c>
      <c r="I18" s="1077">
        <v>2.4E-2</v>
      </c>
      <c r="J18" s="1074">
        <v>2.8050000000000002</v>
      </c>
      <c r="K18" s="1079">
        <v>2.7E-2</v>
      </c>
      <c r="L18" s="592"/>
      <c r="M18" s="1071" t="s">
        <v>2112</v>
      </c>
      <c r="N18" s="1072">
        <v>2.3450000000000002</v>
      </c>
      <c r="O18" s="1078">
        <v>2.5999999999999999E-2</v>
      </c>
      <c r="P18" s="1074">
        <v>2.762</v>
      </c>
      <c r="Q18" s="1079">
        <v>0.03</v>
      </c>
      <c r="R18" s="1074">
        <v>2.0169999999999999</v>
      </c>
      <c r="S18" s="1079">
        <v>2.3E-2</v>
      </c>
      <c r="T18" s="1076">
        <v>2.282</v>
      </c>
      <c r="U18" s="1077">
        <v>2.5000000000000001E-2</v>
      </c>
      <c r="V18" s="1074">
        <v>2.6789999999999998</v>
      </c>
      <c r="W18" s="1079">
        <v>2.8000000000000001E-2</v>
      </c>
      <c r="X18" s="592"/>
    </row>
    <row r="19" spans="1:24" s="93" customFormat="1" ht="13.5">
      <c r="A19" s="1080" t="s">
        <v>2113</v>
      </c>
      <c r="B19" s="1081">
        <v>36.323999999999998</v>
      </c>
      <c r="C19" s="1082">
        <v>1</v>
      </c>
      <c r="D19" s="1083">
        <v>37.052999999999997</v>
      </c>
      <c r="E19" s="1082">
        <v>1</v>
      </c>
      <c r="F19" s="1083">
        <v>36.950000000000003</v>
      </c>
      <c r="G19" s="1084">
        <v>1</v>
      </c>
      <c r="H19" s="1081">
        <v>38.58</v>
      </c>
      <c r="I19" s="1082">
        <v>1</v>
      </c>
      <c r="J19" s="1083">
        <v>40.238</v>
      </c>
      <c r="K19" s="1085">
        <v>1</v>
      </c>
      <c r="L19" s="592"/>
      <c r="M19" s="1080" t="s">
        <v>2113</v>
      </c>
      <c r="N19" s="1086">
        <v>35.009</v>
      </c>
      <c r="O19" s="1087">
        <v>1</v>
      </c>
      <c r="P19" s="1088">
        <v>35.774000000000001</v>
      </c>
      <c r="Q19" s="1087">
        <v>1</v>
      </c>
      <c r="R19" s="1088">
        <v>35.75</v>
      </c>
      <c r="S19" s="1089">
        <v>1</v>
      </c>
      <c r="T19" s="1086">
        <v>37.692999999999998</v>
      </c>
      <c r="U19" s="1087">
        <v>1</v>
      </c>
      <c r="V19" s="1088">
        <v>39.566000000000003</v>
      </c>
      <c r="W19" s="1090">
        <v>1</v>
      </c>
      <c r="X19" s="592"/>
    </row>
    <row r="20" spans="1:24" s="93" customFormat="1" ht="11.25">
      <c r="A20" s="1091" t="s">
        <v>2114</v>
      </c>
      <c r="B20" s="1092">
        <v>32.064</v>
      </c>
      <c r="C20" s="1093">
        <v>0.88300000000000001</v>
      </c>
      <c r="D20" s="1094">
        <v>32.853000000000002</v>
      </c>
      <c r="E20" s="1095">
        <v>0.88700000000000001</v>
      </c>
      <c r="F20" s="1094">
        <v>32.890999999999998</v>
      </c>
      <c r="G20" s="1095">
        <v>0.89</v>
      </c>
      <c r="H20" s="1092">
        <v>34.835999999999999</v>
      </c>
      <c r="I20" s="1093">
        <v>0.90300000000000002</v>
      </c>
      <c r="J20" s="1094">
        <v>36.176000000000002</v>
      </c>
      <c r="K20" s="1095">
        <v>0.89900000000000002</v>
      </c>
      <c r="L20" s="592"/>
      <c r="M20" s="1091" t="s">
        <v>2114</v>
      </c>
      <c r="N20" s="1096">
        <v>30.748999999999999</v>
      </c>
      <c r="O20" s="1097">
        <v>0.878</v>
      </c>
      <c r="P20" s="1098">
        <v>31.574000000000002</v>
      </c>
      <c r="Q20" s="1099">
        <v>0.88300000000000001</v>
      </c>
      <c r="R20" s="1098">
        <v>31.690999999999999</v>
      </c>
      <c r="S20" s="1099">
        <v>0.88600000000000001</v>
      </c>
      <c r="T20" s="1096">
        <v>33.948999999999998</v>
      </c>
      <c r="U20" s="1097">
        <v>0.90100000000000002</v>
      </c>
      <c r="V20" s="1098">
        <v>35.503999999999998</v>
      </c>
      <c r="W20" s="1099">
        <v>0.89700000000000002</v>
      </c>
      <c r="X20" s="592"/>
    </row>
    <row r="21" spans="1:24" s="93" customFormat="1" ht="11.25">
      <c r="A21" s="1100" t="s">
        <v>2115</v>
      </c>
      <c r="B21" s="1101">
        <v>0</v>
      </c>
      <c r="C21" s="1102">
        <v>0</v>
      </c>
      <c r="D21" s="1103">
        <v>0.5</v>
      </c>
      <c r="E21" s="1104">
        <v>1.2999999999999999E-2</v>
      </c>
      <c r="F21" s="1103">
        <v>17</v>
      </c>
      <c r="G21" s="1104">
        <v>0.46</v>
      </c>
      <c r="H21" s="1101">
        <v>25.9</v>
      </c>
      <c r="I21" s="1102">
        <v>0.67</v>
      </c>
      <c r="J21" s="1103">
        <v>26.3</v>
      </c>
      <c r="K21" s="1104">
        <v>0.65400000000000003</v>
      </c>
      <c r="L21" s="592"/>
      <c r="M21" s="1100" t="s">
        <v>2115</v>
      </c>
      <c r="N21" s="1105">
        <v>0</v>
      </c>
      <c r="O21" s="1106">
        <v>0</v>
      </c>
      <c r="P21" s="1107">
        <v>0.5</v>
      </c>
      <c r="Q21" s="1108">
        <v>4.0000000000000001E-3</v>
      </c>
      <c r="R21" s="1107">
        <v>17</v>
      </c>
      <c r="S21" s="1108">
        <v>0.13600000000000001</v>
      </c>
      <c r="T21" s="1105">
        <v>25.9</v>
      </c>
      <c r="U21" s="1106">
        <v>0.19600000000000001</v>
      </c>
      <c r="V21" s="1107">
        <v>26.3</v>
      </c>
      <c r="W21" s="1108">
        <v>0.192</v>
      </c>
      <c r="X21" s="592"/>
    </row>
    <row r="22" spans="1:24" s="93" customFormat="1" thickBot="1">
      <c r="A22" s="201" t="s">
        <v>2116</v>
      </c>
      <c r="B22" s="202">
        <v>150.23099999999999</v>
      </c>
      <c r="C22" s="203">
        <v>1</v>
      </c>
      <c r="D22" s="204">
        <v>154.63200000000001</v>
      </c>
      <c r="E22" s="205">
        <v>1</v>
      </c>
      <c r="F22" s="202">
        <v>149.05700000000002</v>
      </c>
      <c r="G22" s="203">
        <v>1</v>
      </c>
      <c r="H22" s="204">
        <v>138.05200000000002</v>
      </c>
      <c r="I22" s="205">
        <v>1</v>
      </c>
      <c r="J22" s="202">
        <v>143.21800000000002</v>
      </c>
      <c r="K22" s="203">
        <v>1</v>
      </c>
      <c r="L22" s="592"/>
      <c r="M22" s="201" t="s">
        <v>2116</v>
      </c>
      <c r="N22" s="206">
        <v>126.866</v>
      </c>
      <c r="O22" s="207">
        <v>1</v>
      </c>
      <c r="P22" s="208">
        <v>128.94300000000001</v>
      </c>
      <c r="Q22" s="209">
        <v>1</v>
      </c>
      <c r="R22" s="206">
        <v>124.727</v>
      </c>
      <c r="S22" s="207">
        <v>1</v>
      </c>
      <c r="T22" s="208">
        <v>130.08199999999999</v>
      </c>
      <c r="U22" s="209">
        <v>1</v>
      </c>
      <c r="V22" s="206">
        <v>136.96</v>
      </c>
      <c r="W22" s="207">
        <v>1</v>
      </c>
      <c r="X22" s="592"/>
    </row>
    <row r="23" spans="1:24" s="93" customFormat="1" thickTop="1">
      <c r="A23" s="1059"/>
      <c r="B23" s="1109"/>
      <c r="C23" s="1110"/>
      <c r="D23" s="1109"/>
      <c r="E23" s="1110"/>
      <c r="F23" s="1109"/>
      <c r="G23" s="1110"/>
      <c r="H23" s="1109"/>
      <c r="I23" s="1110"/>
      <c r="J23" s="1109"/>
      <c r="K23" s="1110"/>
      <c r="L23" s="592"/>
      <c r="M23" s="1111"/>
      <c r="N23" s="1112"/>
      <c r="O23" s="1112"/>
      <c r="P23" s="1112"/>
      <c r="Q23" s="1112"/>
      <c r="R23" s="1112"/>
      <c r="S23" s="1112"/>
      <c r="T23" s="1112"/>
      <c r="U23" s="1112"/>
      <c r="V23" s="1112"/>
      <c r="W23" s="1112"/>
      <c r="X23" s="592"/>
    </row>
    <row r="24" spans="1:24" s="93" customFormat="1" ht="11.25">
      <c r="A24" s="210" t="s">
        <v>2117</v>
      </c>
      <c r="B24" s="211" t="s">
        <v>1624</v>
      </c>
      <c r="C24" s="212" t="s">
        <v>1623</v>
      </c>
      <c r="D24" s="212" t="s">
        <v>1622</v>
      </c>
      <c r="E24" s="212" t="s">
        <v>1621</v>
      </c>
      <c r="F24" s="213" t="s">
        <v>1620</v>
      </c>
      <c r="G24" s="592"/>
      <c r="H24" s="592"/>
      <c r="I24" s="592"/>
      <c r="J24" s="592"/>
      <c r="K24" s="592"/>
      <c r="L24" s="592"/>
      <c r="M24" s="214" t="s">
        <v>2118</v>
      </c>
      <c r="N24" s="215" t="s">
        <v>1624</v>
      </c>
      <c r="O24" s="215" t="s">
        <v>1623</v>
      </c>
      <c r="P24" s="215" t="s">
        <v>1622</v>
      </c>
      <c r="Q24" s="215" t="s">
        <v>1621</v>
      </c>
      <c r="R24" s="215" t="s">
        <v>1620</v>
      </c>
      <c r="S24" s="216"/>
      <c r="T24" s="592"/>
      <c r="U24" s="217"/>
      <c r="V24" s="592"/>
      <c r="W24" s="218"/>
      <c r="X24" s="592"/>
    </row>
    <row r="25" spans="1:24" s="93" customFormat="1" ht="11.25">
      <c r="A25" s="1113" t="s">
        <v>2119</v>
      </c>
      <c r="B25" s="1114">
        <v>0</v>
      </c>
      <c r="C25" s="1114">
        <v>0</v>
      </c>
      <c r="D25" s="1114">
        <v>0</v>
      </c>
      <c r="E25" s="1114">
        <v>0.629</v>
      </c>
      <c r="F25" s="1114">
        <v>4.1020000000000003</v>
      </c>
      <c r="G25" s="592"/>
      <c r="H25" s="592"/>
      <c r="I25" s="592"/>
      <c r="J25" s="592"/>
      <c r="K25" s="592"/>
      <c r="L25" s="592"/>
      <c r="M25" s="1115" t="s">
        <v>2119</v>
      </c>
      <c r="N25" s="1114">
        <v>0</v>
      </c>
      <c r="O25" s="1114">
        <v>0</v>
      </c>
      <c r="P25" s="1114">
        <v>0</v>
      </c>
      <c r="Q25" s="1114">
        <v>0.629</v>
      </c>
      <c r="R25" s="1114">
        <v>4.1020000000000003</v>
      </c>
      <c r="S25" s="592"/>
      <c r="T25" s="592"/>
      <c r="U25" s="592"/>
      <c r="V25" s="592"/>
      <c r="W25" s="592"/>
      <c r="X25" s="592"/>
    </row>
    <row r="26" spans="1:24" s="93" customFormat="1" ht="11.25">
      <c r="A26" s="1113" t="s">
        <v>2120</v>
      </c>
      <c r="B26" s="1114">
        <v>0</v>
      </c>
      <c r="C26" s="1114">
        <v>0</v>
      </c>
      <c r="D26" s="1114">
        <v>24.33</v>
      </c>
      <c r="E26" s="1114">
        <v>7.9710000000000001</v>
      </c>
      <c r="F26" s="1114">
        <v>6.258</v>
      </c>
      <c r="G26" s="592"/>
      <c r="H26" s="592"/>
      <c r="I26" s="592"/>
      <c r="J26" s="592"/>
      <c r="K26" s="592"/>
      <c r="L26" s="592"/>
      <c r="M26" s="1115" t="s">
        <v>2120</v>
      </c>
      <c r="N26" s="1114">
        <v>0</v>
      </c>
      <c r="O26" s="1114">
        <v>0</v>
      </c>
      <c r="P26" s="1114">
        <v>0</v>
      </c>
      <c r="Q26" s="1114">
        <v>0</v>
      </c>
      <c r="R26" s="1114">
        <v>0</v>
      </c>
      <c r="S26" s="592"/>
      <c r="T26" s="592"/>
      <c r="U26" s="592"/>
      <c r="V26" s="592"/>
      <c r="W26" s="592"/>
      <c r="X26" s="592"/>
    </row>
    <row r="27" spans="1:24" s="93" customFormat="1" ht="11.25">
      <c r="A27" s="1113" t="s">
        <v>2121</v>
      </c>
      <c r="B27" s="1114">
        <v>0</v>
      </c>
      <c r="C27" s="1114">
        <v>0</v>
      </c>
      <c r="D27" s="1114">
        <v>16.5</v>
      </c>
      <c r="E27" s="1114">
        <v>24.8</v>
      </c>
      <c r="F27" s="1114">
        <v>25.8</v>
      </c>
      <c r="G27" s="592"/>
      <c r="H27" s="592"/>
      <c r="I27" s="592"/>
      <c r="J27" s="592"/>
      <c r="K27" s="592"/>
      <c r="L27" s="592"/>
      <c r="M27" s="1115" t="s">
        <v>2121</v>
      </c>
      <c r="N27" s="1114">
        <v>0</v>
      </c>
      <c r="O27" s="1114">
        <v>0</v>
      </c>
      <c r="P27" s="1114">
        <v>16.5</v>
      </c>
      <c r="Q27" s="1114">
        <v>24.8</v>
      </c>
      <c r="R27" s="1114">
        <v>25.8</v>
      </c>
      <c r="S27" s="592"/>
      <c r="T27" s="592"/>
      <c r="U27" s="592"/>
      <c r="V27" s="592"/>
      <c r="W27" s="592"/>
      <c r="X27" s="592"/>
    </row>
    <row r="28" spans="1:24" s="93" customFormat="1" ht="11.25">
      <c r="A28" s="1113" t="s">
        <v>2122</v>
      </c>
      <c r="B28" s="1114">
        <v>0</v>
      </c>
      <c r="C28" s="1114">
        <v>0.5</v>
      </c>
      <c r="D28" s="1114">
        <v>17</v>
      </c>
      <c r="E28" s="1114">
        <v>25.9</v>
      </c>
      <c r="F28" s="1114">
        <v>26.3</v>
      </c>
      <c r="G28" s="592"/>
      <c r="H28" s="592"/>
      <c r="I28" s="592"/>
      <c r="J28" s="592"/>
      <c r="K28" s="592"/>
      <c r="L28" s="592"/>
      <c r="M28" s="1115" t="s">
        <v>2122</v>
      </c>
      <c r="N28" s="1114">
        <v>0</v>
      </c>
      <c r="O28" s="1114">
        <v>0.5</v>
      </c>
      <c r="P28" s="1114">
        <v>17</v>
      </c>
      <c r="Q28" s="1114">
        <v>25.9</v>
      </c>
      <c r="R28" s="1114">
        <v>26.3</v>
      </c>
      <c r="S28" s="592"/>
      <c r="T28" s="592"/>
      <c r="U28" s="592"/>
      <c r="V28" s="592"/>
      <c r="W28" s="592"/>
      <c r="X28" s="592"/>
    </row>
    <row r="29" spans="1:24" s="93" customFormat="1" ht="11.25">
      <c r="A29" s="1113" t="s">
        <v>2123</v>
      </c>
      <c r="B29" s="1116">
        <v>0</v>
      </c>
      <c r="C29" s="1116">
        <v>3.0000000000000001E-3</v>
      </c>
      <c r="D29" s="1116">
        <v>0.114</v>
      </c>
      <c r="E29" s="1116">
        <v>0.188</v>
      </c>
      <c r="F29" s="1116">
        <v>0.184</v>
      </c>
      <c r="G29" s="592"/>
      <c r="H29" s="592"/>
      <c r="I29" s="592"/>
      <c r="J29" s="592"/>
      <c r="K29" s="592"/>
      <c r="L29" s="592"/>
      <c r="M29" s="1115" t="s">
        <v>2123</v>
      </c>
      <c r="N29" s="1116">
        <v>0</v>
      </c>
      <c r="O29" s="1116">
        <v>4.0000000000000001E-3</v>
      </c>
      <c r="P29" s="1116">
        <v>0.13600000000000001</v>
      </c>
      <c r="Q29" s="1116">
        <v>0.19900000000000001</v>
      </c>
      <c r="R29" s="1116">
        <v>0.192</v>
      </c>
      <c r="S29" s="592"/>
      <c r="T29" s="592"/>
      <c r="U29" s="592"/>
      <c r="V29" s="592"/>
      <c r="W29" s="592"/>
      <c r="X29" s="592"/>
    </row>
    <row r="30" spans="1:24" s="93" customFormat="1" ht="12" thickBot="1">
      <c r="A30" s="1117" t="s">
        <v>2124</v>
      </c>
      <c r="B30" s="1118">
        <v>19.3</v>
      </c>
      <c r="C30" s="1118">
        <v>20.2</v>
      </c>
      <c r="D30" s="1118">
        <v>20.3</v>
      </c>
      <c r="E30" s="1118">
        <v>19.399999999999999</v>
      </c>
      <c r="F30" s="1118">
        <v>20.7</v>
      </c>
      <c r="G30" s="592"/>
      <c r="H30" s="592"/>
      <c r="I30" s="592"/>
      <c r="J30" s="592"/>
      <c r="K30" s="592"/>
      <c r="L30" s="592"/>
      <c r="M30" s="1119" t="s">
        <v>2124</v>
      </c>
      <c r="N30" s="1118">
        <v>18.8</v>
      </c>
      <c r="O30" s="1118">
        <v>19.399999999999999</v>
      </c>
      <c r="P30" s="1118">
        <v>19.5</v>
      </c>
      <c r="Q30" s="1118">
        <v>19.5</v>
      </c>
      <c r="R30" s="1118">
        <v>20.8</v>
      </c>
      <c r="S30" s="592"/>
      <c r="T30" s="592"/>
      <c r="U30" s="592"/>
      <c r="V30" s="592"/>
      <c r="W30" s="592"/>
      <c r="X30" s="592"/>
    </row>
    <row r="31" spans="1:24" s="93" customFormat="1" ht="12" thickTop="1">
      <c r="A31" s="947"/>
      <c r="B31" s="1120"/>
      <c r="C31" s="1120"/>
      <c r="D31" s="1120"/>
      <c r="E31" s="1120"/>
      <c r="F31" s="1120"/>
      <c r="G31" s="592"/>
      <c r="H31" s="592"/>
      <c r="I31" s="592"/>
      <c r="J31" s="592"/>
      <c r="K31" s="592"/>
      <c r="L31" s="592"/>
      <c r="M31" s="947"/>
      <c r="N31" s="1066"/>
      <c r="O31" s="1066"/>
      <c r="P31" s="1066"/>
      <c r="Q31" s="1066"/>
      <c r="R31" s="1066"/>
      <c r="S31" s="592"/>
      <c r="T31" s="592"/>
      <c r="U31" s="592"/>
      <c r="V31" s="592"/>
      <c r="W31" s="592"/>
      <c r="X31" s="592"/>
    </row>
    <row r="32" spans="1:24" s="93" customFormat="1" ht="205.5" customHeight="1">
      <c r="A32" s="1544" t="s">
        <v>2439</v>
      </c>
      <c r="B32" s="1545"/>
      <c r="C32" s="1545"/>
      <c r="D32" s="1545"/>
      <c r="E32" s="1545"/>
      <c r="F32" s="1545"/>
      <c r="G32" s="1545"/>
      <c r="H32" s="1545"/>
      <c r="I32" s="1545"/>
      <c r="J32" s="1545"/>
      <c r="K32" s="1545"/>
      <c r="L32" s="947" t="s">
        <v>2125</v>
      </c>
      <c r="M32" s="1111"/>
      <c r="N32" s="1112"/>
      <c r="O32" s="1112"/>
      <c r="P32" s="1112"/>
      <c r="Q32" s="1112"/>
      <c r="R32" s="1112"/>
      <c r="S32" s="1112"/>
      <c r="T32" s="1112"/>
      <c r="U32" s="1112"/>
      <c r="V32" s="1112"/>
      <c r="W32" s="1112"/>
      <c r="X32" s="592"/>
    </row>
    <row r="34" spans="1:24" ht="14.25" customHeight="1">
      <c r="A34" s="1064" t="s">
        <v>32</v>
      </c>
    </row>
    <row r="36" spans="1:24" s="112" customFormat="1" ht="11.25">
      <c r="B36" s="61"/>
      <c r="C36" s="61"/>
      <c r="D36" s="61"/>
      <c r="E36" s="61"/>
      <c r="F36" s="61"/>
      <c r="G36" s="61"/>
      <c r="H36" s="61"/>
      <c r="I36" s="61"/>
      <c r="J36" s="61"/>
      <c r="K36" s="61"/>
      <c r="L36" s="61"/>
      <c r="M36" s="61"/>
      <c r="N36" s="61"/>
      <c r="O36" s="61"/>
      <c r="P36" s="61"/>
      <c r="Q36" s="61"/>
      <c r="R36" s="61"/>
      <c r="S36" s="61"/>
      <c r="T36" s="61"/>
      <c r="U36" s="61"/>
      <c r="V36" s="61"/>
      <c r="W36" s="61"/>
      <c r="X36" s="61"/>
    </row>
    <row r="37" spans="1:24" s="112" customFormat="1" ht="240" customHeight="1">
      <c r="A37" s="1063"/>
      <c r="B37" s="61"/>
      <c r="C37" s="61"/>
      <c r="D37" s="61"/>
      <c r="E37" s="61"/>
      <c r="F37" s="61"/>
      <c r="G37" s="61"/>
      <c r="H37" s="61"/>
      <c r="I37" s="61"/>
      <c r="J37" s="61"/>
      <c r="K37" s="61"/>
      <c r="L37" s="61"/>
      <c r="M37" s="61"/>
      <c r="N37" s="61"/>
      <c r="O37" s="61"/>
      <c r="P37" s="61"/>
      <c r="Q37" s="61"/>
      <c r="R37" s="61"/>
      <c r="S37" s="61"/>
      <c r="T37" s="61"/>
      <c r="U37" s="61"/>
      <c r="V37" s="61"/>
      <c r="W37" s="61"/>
      <c r="X37" s="61"/>
    </row>
    <row r="38" spans="1:24" s="112" customFormat="1" ht="11.25">
      <c r="A38" s="1065"/>
      <c r="B38" s="61"/>
      <c r="C38" s="61"/>
      <c r="D38" s="61"/>
      <c r="E38" s="61"/>
      <c r="F38" s="61"/>
      <c r="G38" s="61"/>
      <c r="H38" s="61"/>
      <c r="I38" s="61"/>
      <c r="J38" s="61"/>
      <c r="K38" s="61"/>
      <c r="L38" s="61"/>
      <c r="M38" s="61"/>
      <c r="N38" s="61"/>
      <c r="O38" s="61"/>
      <c r="P38" s="61"/>
      <c r="Q38" s="61"/>
      <c r="R38" s="61"/>
      <c r="S38" s="61"/>
      <c r="T38" s="61"/>
      <c r="U38" s="61"/>
      <c r="V38" s="61"/>
      <c r="W38" s="61"/>
      <c r="X38" s="61"/>
    </row>
    <row r="39" spans="1:24" s="112" customFormat="1" ht="11.25">
      <c r="A39" s="219" t="s">
        <v>2126</v>
      </c>
      <c r="B39" s="220" t="s">
        <v>1624</v>
      </c>
      <c r="C39" s="220" t="s">
        <v>1623</v>
      </c>
      <c r="D39" s="220" t="s">
        <v>1622</v>
      </c>
      <c r="E39" s="220" t="s">
        <v>1621</v>
      </c>
      <c r="F39" s="221" t="s">
        <v>1620</v>
      </c>
      <c r="G39" s="1013"/>
      <c r="H39" s="1013"/>
      <c r="I39" s="1013"/>
      <c r="J39" s="1013"/>
      <c r="K39" s="1013"/>
      <c r="L39" s="1013"/>
      <c r="M39" s="219" t="s">
        <v>2127</v>
      </c>
      <c r="N39" s="220" t="s">
        <v>1624</v>
      </c>
      <c r="O39" s="220" t="s">
        <v>1623</v>
      </c>
      <c r="P39" s="220" t="s">
        <v>1622</v>
      </c>
      <c r="Q39" s="220" t="s">
        <v>1621</v>
      </c>
      <c r="R39" s="221" t="s">
        <v>1620</v>
      </c>
      <c r="S39" s="61"/>
      <c r="T39" s="61"/>
      <c r="U39" s="61"/>
      <c r="V39" s="61"/>
      <c r="W39" s="61"/>
      <c r="X39" s="61"/>
    </row>
    <row r="40" spans="1:24" s="112" customFormat="1" ht="13.5">
      <c r="A40" s="1121" t="s">
        <v>2128</v>
      </c>
      <c r="B40" s="1122">
        <v>9.6229999999999993</v>
      </c>
      <c r="C40" s="1123">
        <v>10.129</v>
      </c>
      <c r="D40" s="1123">
        <v>9.0649999999999995</v>
      </c>
      <c r="E40" s="1123">
        <v>8.0350000000000001</v>
      </c>
      <c r="F40" s="1124">
        <v>8.2010000000000005</v>
      </c>
      <c r="G40" s="414"/>
      <c r="H40" s="414"/>
      <c r="I40" s="414"/>
      <c r="J40" s="414"/>
      <c r="K40" s="414"/>
      <c r="L40" s="414"/>
      <c r="M40" s="1121" t="s">
        <v>2128</v>
      </c>
      <c r="N40" s="1125">
        <v>7.4809999999999999</v>
      </c>
      <c r="O40" s="1126">
        <v>7.8769999999999998</v>
      </c>
      <c r="P40" s="1126">
        <v>7.0149999999999997</v>
      </c>
      <c r="Q40" s="1126">
        <v>7.2119999999999997</v>
      </c>
      <c r="R40" s="1127">
        <v>7.5019999999999998</v>
      </c>
      <c r="S40" s="61"/>
      <c r="T40" s="61"/>
      <c r="U40" s="61"/>
      <c r="V40" s="61"/>
      <c r="W40" s="61"/>
      <c r="X40" s="61"/>
    </row>
    <row r="41" spans="1:24" s="112" customFormat="1" ht="11.25">
      <c r="A41" s="1071" t="s">
        <v>2129</v>
      </c>
      <c r="B41" s="1128">
        <v>6.3019999999999996</v>
      </c>
      <c r="C41" s="1129">
        <v>6.19</v>
      </c>
      <c r="D41" s="1129">
        <v>3.105</v>
      </c>
      <c r="E41" s="1129">
        <v>1.867</v>
      </c>
      <c r="F41" s="1130">
        <v>1.879</v>
      </c>
      <c r="G41" s="414"/>
      <c r="H41" s="414"/>
      <c r="I41" s="414"/>
      <c r="J41" s="414"/>
      <c r="K41" s="414"/>
      <c r="L41" s="414"/>
      <c r="M41" s="1071" t="s">
        <v>2129</v>
      </c>
      <c r="N41" s="1128">
        <v>6.01</v>
      </c>
      <c r="O41" s="1129">
        <v>5.9189999999999996</v>
      </c>
      <c r="P41" s="1129">
        <v>2.8420000000000001</v>
      </c>
      <c r="Q41" s="1129">
        <v>1.6870000000000001</v>
      </c>
      <c r="R41" s="1130">
        <v>1.7430000000000001</v>
      </c>
      <c r="S41" s="61"/>
      <c r="T41" s="61"/>
      <c r="U41" s="61"/>
      <c r="V41" s="61"/>
      <c r="W41" s="61"/>
      <c r="X41" s="61"/>
    </row>
    <row r="42" spans="1:24" s="226" customFormat="1" thickBot="1">
      <c r="A42" s="222" t="s">
        <v>2130</v>
      </c>
      <c r="B42" s="223">
        <v>15.924999999999999</v>
      </c>
      <c r="C42" s="224">
        <v>16.318999999999999</v>
      </c>
      <c r="D42" s="224">
        <v>12.17</v>
      </c>
      <c r="E42" s="224">
        <v>9.902000000000001</v>
      </c>
      <c r="F42" s="225">
        <v>10.08</v>
      </c>
      <c r="G42" s="549"/>
      <c r="H42" s="549"/>
      <c r="I42" s="549"/>
      <c r="J42" s="549"/>
      <c r="K42" s="549"/>
      <c r="L42" s="549"/>
      <c r="M42" s="222" t="s">
        <v>2130</v>
      </c>
      <c r="N42" s="223">
        <v>13.491</v>
      </c>
      <c r="O42" s="224">
        <v>13.795999999999999</v>
      </c>
      <c r="P42" s="224">
        <v>9.8569999999999993</v>
      </c>
      <c r="Q42" s="224">
        <v>8.8989999999999991</v>
      </c>
      <c r="R42" s="225">
        <v>9.2449999999999992</v>
      </c>
      <c r="S42" s="1131"/>
      <c r="T42" s="1131"/>
      <c r="U42" s="1131"/>
      <c r="V42" s="1131"/>
      <c r="W42" s="1131"/>
      <c r="X42" s="1131"/>
    </row>
    <row r="43" spans="1:24" s="112" customFormat="1" ht="12" thickTop="1">
      <c r="A43" s="1059"/>
      <c r="B43" s="414"/>
      <c r="C43" s="414"/>
      <c r="D43" s="414"/>
      <c r="E43" s="414"/>
      <c r="F43" s="414"/>
      <c r="G43" s="414"/>
      <c r="H43" s="414"/>
      <c r="I43" s="414"/>
      <c r="J43" s="414"/>
      <c r="K43" s="414"/>
      <c r="L43" s="414"/>
      <c r="M43" s="414"/>
      <c r="N43" s="414"/>
      <c r="O43" s="414"/>
      <c r="P43" s="414"/>
      <c r="Q43" s="414"/>
      <c r="R43" s="414"/>
      <c r="S43" s="61"/>
      <c r="T43" s="61"/>
      <c r="U43" s="61"/>
      <c r="V43" s="61"/>
      <c r="W43" s="61"/>
      <c r="X43" s="61"/>
    </row>
    <row r="44" spans="1:24" s="112" customFormat="1" ht="11.25">
      <c r="A44" s="219" t="s">
        <v>2131</v>
      </c>
      <c r="B44" s="220" t="s">
        <v>1624</v>
      </c>
      <c r="C44" s="220" t="s">
        <v>1623</v>
      </c>
      <c r="D44" s="220" t="s">
        <v>1622</v>
      </c>
      <c r="E44" s="220" t="s">
        <v>1621</v>
      </c>
      <c r="F44" s="221" t="s">
        <v>1620</v>
      </c>
      <c r="G44" s="1013"/>
      <c r="H44" s="1013"/>
      <c r="I44" s="1013"/>
      <c r="J44" s="1013"/>
      <c r="K44" s="1013"/>
      <c r="L44" s="1013"/>
      <c r="M44" s="219" t="s">
        <v>2132</v>
      </c>
      <c r="N44" s="220" t="s">
        <v>1624</v>
      </c>
      <c r="O44" s="220" t="s">
        <v>1623</v>
      </c>
      <c r="P44" s="220" t="s">
        <v>1622</v>
      </c>
      <c r="Q44" s="220" t="s">
        <v>1621</v>
      </c>
      <c r="R44" s="221" t="s">
        <v>1620</v>
      </c>
      <c r="S44" s="61"/>
      <c r="T44" s="61"/>
      <c r="U44" s="61"/>
      <c r="V44" s="61"/>
      <c r="W44" s="61"/>
      <c r="X44" s="61"/>
    </row>
    <row r="45" spans="1:24" s="112" customFormat="1" ht="13.5">
      <c r="A45" s="1132" t="s">
        <v>2133</v>
      </c>
      <c r="B45" s="1133">
        <v>9.6110000000000007</v>
      </c>
      <c r="C45" s="1133">
        <v>10.120999999999999</v>
      </c>
      <c r="D45" s="1133">
        <v>9.0640000000000001</v>
      </c>
      <c r="E45" s="1133">
        <v>8.0350000000000001</v>
      </c>
      <c r="F45" s="1133">
        <v>8.206999999999999</v>
      </c>
      <c r="G45" s="414"/>
      <c r="H45" s="414"/>
      <c r="I45" s="414"/>
      <c r="J45" s="414"/>
      <c r="K45" s="414"/>
      <c r="L45" s="414"/>
      <c r="M45" s="1132" t="s">
        <v>2133</v>
      </c>
      <c r="N45" s="1133">
        <v>7.4640000000000004</v>
      </c>
      <c r="O45" s="1133">
        <v>7.8680000000000003</v>
      </c>
      <c r="P45" s="1133">
        <v>7.01</v>
      </c>
      <c r="Q45" s="1133">
        <v>7.21</v>
      </c>
      <c r="R45" s="1133">
        <v>7.508</v>
      </c>
      <c r="S45" s="61"/>
      <c r="T45" s="61"/>
      <c r="U45" s="61"/>
      <c r="V45" s="61"/>
      <c r="W45" s="61"/>
      <c r="X45" s="61"/>
    </row>
    <row r="46" spans="1:24" s="112" customFormat="1" ht="11.25">
      <c r="A46" s="1134" t="s">
        <v>2134</v>
      </c>
      <c r="B46" s="1135">
        <v>6.32</v>
      </c>
      <c r="C46" s="1135">
        <v>6.3979999999999997</v>
      </c>
      <c r="D46" s="1135">
        <v>6.1189999999999998</v>
      </c>
      <c r="E46" s="1135">
        <v>5.9820000000000002</v>
      </c>
      <c r="F46" s="1135">
        <v>6.18</v>
      </c>
      <c r="G46" s="414"/>
      <c r="H46" s="414"/>
      <c r="I46" s="414"/>
      <c r="J46" s="414"/>
      <c r="K46" s="414"/>
      <c r="L46" s="414"/>
      <c r="M46" s="1134" t="s">
        <v>2134</v>
      </c>
      <c r="N46" s="1135">
        <v>5.5179999999999998</v>
      </c>
      <c r="O46" s="1135">
        <v>5.5270000000000001</v>
      </c>
      <c r="P46" s="1135">
        <v>5.2919999999999998</v>
      </c>
      <c r="Q46" s="1135">
        <v>5.4889999999999999</v>
      </c>
      <c r="R46" s="1135">
        <v>5.7960000000000003</v>
      </c>
      <c r="S46" s="61"/>
      <c r="T46" s="61"/>
      <c r="U46" s="61"/>
      <c r="V46" s="61"/>
      <c r="W46" s="61"/>
      <c r="X46" s="61"/>
    </row>
    <row r="47" spans="1:24" s="112" customFormat="1" ht="11.25">
      <c r="A47" s="1134" t="s">
        <v>2110</v>
      </c>
      <c r="B47" s="1135">
        <v>1.0620000000000001</v>
      </c>
      <c r="C47" s="1135">
        <v>1.171</v>
      </c>
      <c r="D47" s="1135">
        <v>1.127</v>
      </c>
      <c r="E47" s="1135">
        <v>0.54500000000000004</v>
      </c>
      <c r="F47" s="1135">
        <v>0.55600000000000005</v>
      </c>
      <c r="G47" s="414"/>
      <c r="H47" s="414"/>
      <c r="I47" s="414"/>
      <c r="J47" s="414"/>
      <c r="K47" s="414"/>
      <c r="L47" s="414"/>
      <c r="M47" s="1134" t="s">
        <v>2110</v>
      </c>
      <c r="N47" s="1135">
        <v>0.52300000000000002</v>
      </c>
      <c r="O47" s="1135">
        <v>0.56399999999999995</v>
      </c>
      <c r="P47" s="1135">
        <v>0.54300000000000004</v>
      </c>
      <c r="Q47" s="1135">
        <v>0.54500000000000004</v>
      </c>
      <c r="R47" s="1135">
        <v>0.55600000000000005</v>
      </c>
      <c r="S47" s="61"/>
      <c r="T47" s="61"/>
      <c r="U47" s="61"/>
      <c r="V47" s="61"/>
      <c r="W47" s="61"/>
      <c r="X47" s="61"/>
    </row>
    <row r="48" spans="1:24" s="112" customFormat="1" ht="11.25">
      <c r="A48" s="1134" t="s">
        <v>2109</v>
      </c>
      <c r="B48" s="1135">
        <v>7.0999999999999994E-2</v>
      </c>
      <c r="C48" s="1135">
        <v>8.5999999999999993E-2</v>
      </c>
      <c r="D48" s="1135">
        <v>7.6999999999999999E-2</v>
      </c>
      <c r="E48" s="1135">
        <v>8.3000000000000004E-2</v>
      </c>
      <c r="F48" s="1135">
        <v>0.08</v>
      </c>
      <c r="G48" s="414"/>
      <c r="H48" s="414"/>
      <c r="I48" s="414"/>
      <c r="J48" s="414"/>
      <c r="K48" s="414"/>
      <c r="L48" s="414"/>
      <c r="M48" s="1134" t="s">
        <v>2109</v>
      </c>
      <c r="N48" s="1135">
        <v>7.0999999999999994E-2</v>
      </c>
      <c r="O48" s="1135">
        <v>8.5999999999999993E-2</v>
      </c>
      <c r="P48" s="1135">
        <v>7.6999999999999999E-2</v>
      </c>
      <c r="Q48" s="1135">
        <v>8.3000000000000004E-2</v>
      </c>
      <c r="R48" s="1135">
        <v>0.08</v>
      </c>
      <c r="S48" s="61"/>
      <c r="T48" s="61"/>
      <c r="U48" s="61"/>
      <c r="V48" s="61"/>
      <c r="W48" s="61"/>
      <c r="X48" s="61"/>
    </row>
    <row r="49" spans="1:24" s="112" customFormat="1" ht="11.25">
      <c r="A49" s="1134" t="s">
        <v>2135</v>
      </c>
      <c r="B49" s="1135">
        <v>2.0430000000000001</v>
      </c>
      <c r="C49" s="1135">
        <v>2.3239999999999998</v>
      </c>
      <c r="D49" s="1135">
        <v>1.639</v>
      </c>
      <c r="E49" s="1135">
        <v>1.3160000000000001</v>
      </c>
      <c r="F49" s="1135">
        <v>1.2649999999999999</v>
      </c>
      <c r="G49" s="414"/>
      <c r="H49" s="414"/>
      <c r="I49" s="414"/>
      <c r="J49" s="414"/>
      <c r="K49" s="414"/>
      <c r="L49" s="414"/>
      <c r="M49" s="1134" t="s">
        <v>2135</v>
      </c>
      <c r="N49" s="1135">
        <v>1.2390000000000001</v>
      </c>
      <c r="O49" s="1135">
        <v>1.5509999999999999</v>
      </c>
      <c r="P49" s="1135">
        <v>0.997</v>
      </c>
      <c r="Q49" s="1135">
        <v>0.98499999999999999</v>
      </c>
      <c r="R49" s="1135">
        <v>0.95099999999999996</v>
      </c>
      <c r="S49" s="61"/>
      <c r="T49" s="61"/>
      <c r="U49" s="61"/>
      <c r="V49" s="61"/>
      <c r="W49" s="61"/>
      <c r="X49" s="61"/>
    </row>
    <row r="50" spans="1:24" s="112" customFormat="1" ht="11.25">
      <c r="A50" s="1134" t="s">
        <v>2112</v>
      </c>
      <c r="B50" s="1135">
        <v>0.115</v>
      </c>
      <c r="C50" s="1135">
        <v>0.14199999999999999</v>
      </c>
      <c r="D50" s="1135">
        <v>0.10199999999999999</v>
      </c>
      <c r="E50" s="1135">
        <v>0.109</v>
      </c>
      <c r="F50" s="1135">
        <v>0.126</v>
      </c>
      <c r="G50" s="414"/>
      <c r="H50" s="414"/>
      <c r="I50" s="414"/>
      <c r="J50" s="414"/>
      <c r="K50" s="414"/>
      <c r="L50" s="414"/>
      <c r="M50" s="1134" t="s">
        <v>2112</v>
      </c>
      <c r="N50" s="1135">
        <v>0.113</v>
      </c>
      <c r="O50" s="1135">
        <v>0.14000000000000001</v>
      </c>
      <c r="P50" s="1135">
        <v>0.10100000000000001</v>
      </c>
      <c r="Q50" s="1135">
        <v>0.108</v>
      </c>
      <c r="R50" s="1135">
        <v>0.125</v>
      </c>
      <c r="S50" s="61"/>
      <c r="T50" s="61"/>
      <c r="U50" s="61"/>
      <c r="V50" s="61"/>
      <c r="W50" s="61"/>
      <c r="X50" s="61"/>
    </row>
    <row r="51" spans="1:24" s="112" customFormat="1" ht="13.5">
      <c r="A51" s="1136" t="s">
        <v>2136</v>
      </c>
      <c r="B51" s="1137">
        <v>6.3019999999999996</v>
      </c>
      <c r="C51" s="1137">
        <v>6.19</v>
      </c>
      <c r="D51" s="1137">
        <v>3.105</v>
      </c>
      <c r="E51" s="1137">
        <v>1.867</v>
      </c>
      <c r="F51" s="1137">
        <v>1.879</v>
      </c>
      <c r="G51" s="414"/>
      <c r="H51" s="414"/>
      <c r="I51" s="414"/>
      <c r="J51" s="414"/>
      <c r="K51" s="414"/>
      <c r="L51" s="414"/>
      <c r="M51" s="1136" t="s">
        <v>2136</v>
      </c>
      <c r="N51" s="1137">
        <v>6.01</v>
      </c>
      <c r="O51" s="1137">
        <v>5.9189999999999996</v>
      </c>
      <c r="P51" s="1137">
        <v>2.8420000000000001</v>
      </c>
      <c r="Q51" s="1137">
        <v>1.6870000000000001</v>
      </c>
      <c r="R51" s="1137">
        <v>1.7430000000000001</v>
      </c>
      <c r="S51" s="61"/>
      <c r="T51" s="61"/>
      <c r="U51" s="61"/>
      <c r="V51" s="61"/>
      <c r="W51" s="61"/>
      <c r="X51" s="61"/>
    </row>
    <row r="52" spans="1:24" s="112" customFormat="1" ht="12" thickBot="1">
      <c r="A52" s="1138" t="s">
        <v>2137</v>
      </c>
      <c r="B52" s="1139">
        <v>6.3019999999999996</v>
      </c>
      <c r="C52" s="1139">
        <v>6.19</v>
      </c>
      <c r="D52" s="1139">
        <v>3.105</v>
      </c>
      <c r="E52" s="1139">
        <v>1.867</v>
      </c>
      <c r="F52" s="1139">
        <v>1.879</v>
      </c>
      <c r="G52" s="414"/>
      <c r="H52" s="414"/>
      <c r="I52" s="414"/>
      <c r="J52" s="414"/>
      <c r="K52" s="414"/>
      <c r="L52" s="414"/>
      <c r="M52" s="1138" t="s">
        <v>2137</v>
      </c>
      <c r="N52" s="1139">
        <v>6.01</v>
      </c>
      <c r="O52" s="1139">
        <v>5.9189999999999996</v>
      </c>
      <c r="P52" s="1139">
        <v>2.8420000000000001</v>
      </c>
      <c r="Q52" s="1139">
        <v>1.6870000000000001</v>
      </c>
      <c r="R52" s="1139">
        <v>1.7430000000000001</v>
      </c>
      <c r="S52" s="61"/>
      <c r="T52" s="61"/>
      <c r="U52" s="61"/>
      <c r="V52" s="61"/>
      <c r="W52" s="61"/>
      <c r="X52" s="61"/>
    </row>
    <row r="53" spans="1:24" ht="14.25" customHeight="1" thickTop="1"/>
    <row r="54" spans="1:24" s="112" customFormat="1" ht="11.25">
      <c r="A54" s="219" t="s">
        <v>2138</v>
      </c>
      <c r="B54" s="220" t="s">
        <v>1624</v>
      </c>
      <c r="C54" s="220" t="s">
        <v>1623</v>
      </c>
      <c r="D54" s="220" t="s">
        <v>1622</v>
      </c>
      <c r="E54" s="220" t="s">
        <v>1621</v>
      </c>
      <c r="F54" s="221" t="s">
        <v>1620</v>
      </c>
      <c r="G54" s="1013"/>
      <c r="H54" s="1013"/>
      <c r="I54" s="1013"/>
      <c r="J54" s="1013"/>
      <c r="K54" s="1013"/>
      <c r="L54" s="1013"/>
      <c r="M54" s="219" t="s">
        <v>2139</v>
      </c>
      <c r="N54" s="220" t="s">
        <v>1624</v>
      </c>
      <c r="O54" s="220" t="s">
        <v>1623</v>
      </c>
      <c r="P54" s="220" t="s">
        <v>1622</v>
      </c>
      <c r="Q54" s="220" t="s">
        <v>1621</v>
      </c>
      <c r="R54" s="221" t="s">
        <v>1620</v>
      </c>
      <c r="S54" s="61"/>
      <c r="T54" s="61"/>
      <c r="U54" s="61"/>
      <c r="V54" s="61"/>
      <c r="W54" s="61"/>
      <c r="X54" s="61"/>
    </row>
    <row r="55" spans="1:24" s="112" customFormat="1" ht="11.25">
      <c r="A55" s="1140" t="s">
        <v>2140</v>
      </c>
      <c r="B55" s="1141">
        <v>2.04</v>
      </c>
      <c r="C55" s="1141">
        <v>2.13</v>
      </c>
      <c r="D55" s="1141">
        <v>1.66</v>
      </c>
      <c r="E55" s="1141">
        <v>1.39</v>
      </c>
      <c r="F55" s="1141">
        <v>1.46</v>
      </c>
      <c r="G55" s="414"/>
      <c r="H55" s="414"/>
      <c r="I55" s="414"/>
      <c r="J55" s="414"/>
      <c r="K55" s="414"/>
      <c r="L55" s="414"/>
      <c r="M55" s="1140" t="s">
        <v>2140</v>
      </c>
      <c r="N55" s="1142">
        <v>2</v>
      </c>
      <c r="O55" s="1142">
        <v>2.08</v>
      </c>
      <c r="P55" s="1142">
        <v>1.54</v>
      </c>
      <c r="Q55" s="1142">
        <v>1.33</v>
      </c>
      <c r="R55" s="1142">
        <v>1.4</v>
      </c>
      <c r="S55" s="61"/>
      <c r="T55" s="61"/>
      <c r="U55" s="61"/>
      <c r="V55" s="61"/>
      <c r="W55" s="61"/>
      <c r="X55" s="61"/>
    </row>
    <row r="56" spans="1:24" s="112" customFormat="1" ht="11.25">
      <c r="A56" s="1143" t="s">
        <v>2141</v>
      </c>
      <c r="B56" s="1135">
        <v>0.08</v>
      </c>
      <c r="C56" s="1135">
        <v>0.09</v>
      </c>
      <c r="D56" s="1135">
        <v>0.08</v>
      </c>
      <c r="E56" s="1135">
        <v>0.08</v>
      </c>
      <c r="F56" s="1135">
        <v>0.08</v>
      </c>
      <c r="G56" s="414"/>
      <c r="H56" s="414"/>
      <c r="I56" s="414"/>
      <c r="J56" s="414"/>
      <c r="K56" s="414"/>
      <c r="L56" s="414"/>
      <c r="M56" s="1143" t="s">
        <v>2141</v>
      </c>
      <c r="N56" s="1144">
        <v>0.08</v>
      </c>
      <c r="O56" s="1144">
        <v>0.08</v>
      </c>
      <c r="P56" s="1144">
        <v>0.08</v>
      </c>
      <c r="Q56" s="1144">
        <v>0.08</v>
      </c>
      <c r="R56" s="1144">
        <v>0.08</v>
      </c>
      <c r="S56" s="61"/>
      <c r="T56" s="61"/>
      <c r="U56" s="61"/>
      <c r="V56" s="61"/>
      <c r="W56" s="61"/>
      <c r="X56" s="61"/>
    </row>
    <row r="57" spans="1:24" s="112" customFormat="1" ht="11.25">
      <c r="A57" s="1143" t="s">
        <v>2142</v>
      </c>
      <c r="B57" s="1135">
        <v>0.17</v>
      </c>
      <c r="C57" s="1135">
        <v>0.17</v>
      </c>
      <c r="D57" s="1135">
        <v>0.08</v>
      </c>
      <c r="E57" s="1135">
        <v>0.05</v>
      </c>
      <c r="F57" s="1135">
        <v>0.05</v>
      </c>
      <c r="G57" s="414"/>
      <c r="H57" s="414"/>
      <c r="I57" s="414"/>
      <c r="J57" s="414"/>
      <c r="K57" s="414"/>
      <c r="L57" s="414"/>
      <c r="M57" s="1143" t="s">
        <v>2142</v>
      </c>
      <c r="N57" s="1144">
        <v>0.17</v>
      </c>
      <c r="O57" s="1144">
        <v>0.17</v>
      </c>
      <c r="P57" s="1144">
        <v>0.08</v>
      </c>
      <c r="Q57" s="1144">
        <v>0.04</v>
      </c>
      <c r="R57" s="1144">
        <v>0.04</v>
      </c>
      <c r="S57" s="61"/>
      <c r="T57" s="61"/>
      <c r="U57" s="61"/>
      <c r="V57" s="61"/>
      <c r="W57" s="61"/>
      <c r="X57" s="61"/>
    </row>
    <row r="58" spans="1:24" s="112" customFormat="1" ht="12.6" customHeight="1">
      <c r="A58" s="1145" t="s">
        <v>2143</v>
      </c>
      <c r="B58" s="1146">
        <v>0.81</v>
      </c>
      <c r="C58" s="1146">
        <v>0.81</v>
      </c>
      <c r="D58" s="1146">
        <v>0.78</v>
      </c>
      <c r="E58" s="1146">
        <v>0.8</v>
      </c>
      <c r="F58" s="1146">
        <v>0.73130687355200585</v>
      </c>
      <c r="G58" s="414"/>
      <c r="H58" s="414"/>
      <c r="I58" s="414"/>
      <c r="J58" s="414"/>
      <c r="K58" s="414"/>
      <c r="L58" s="414"/>
      <c r="M58" s="1145" t="s">
        <v>2143</v>
      </c>
      <c r="N58" s="1147">
        <v>0.81</v>
      </c>
      <c r="O58" s="1147">
        <v>0.83</v>
      </c>
      <c r="P58" s="1147">
        <v>0.79</v>
      </c>
      <c r="Q58" s="1147">
        <v>0.78</v>
      </c>
      <c r="R58" s="1147">
        <v>0.71</v>
      </c>
      <c r="S58" s="61"/>
      <c r="T58" s="61"/>
      <c r="U58" s="61"/>
      <c r="V58" s="61"/>
      <c r="W58" s="61"/>
      <c r="X58" s="61"/>
    </row>
    <row r="59" spans="1:24" s="112" customFormat="1" ht="12.6" customHeight="1">
      <c r="A59" s="1145" t="s">
        <v>2144</v>
      </c>
      <c r="B59" s="1146">
        <v>0.19</v>
      </c>
      <c r="C59" s="1146">
        <v>0.22</v>
      </c>
      <c r="D59" s="1146">
        <v>0.17</v>
      </c>
      <c r="E59" s="1146">
        <v>0.16</v>
      </c>
      <c r="F59" s="1146">
        <v>0.15</v>
      </c>
      <c r="G59" s="414"/>
      <c r="H59" s="414"/>
      <c r="I59" s="414"/>
      <c r="J59" s="414"/>
      <c r="K59" s="414"/>
      <c r="L59" s="414"/>
      <c r="M59" s="1145" t="s">
        <v>2144</v>
      </c>
      <c r="N59" s="1147">
        <v>0.16</v>
      </c>
      <c r="O59" s="1147">
        <v>0.19</v>
      </c>
      <c r="P59" s="1147">
        <v>0.14000000000000001</v>
      </c>
      <c r="Q59" s="1147">
        <v>0.13</v>
      </c>
      <c r="R59" s="1147">
        <v>0.12</v>
      </c>
      <c r="S59" s="61"/>
      <c r="T59" s="61"/>
      <c r="U59" s="61"/>
      <c r="V59" s="61"/>
      <c r="W59" s="61"/>
      <c r="X59" s="61"/>
    </row>
    <row r="60" spans="1:24" s="112" customFormat="1" ht="11.25">
      <c r="A60" s="1143" t="s">
        <v>2145</v>
      </c>
      <c r="B60" s="1135">
        <v>0</v>
      </c>
      <c r="C60" s="1135">
        <v>0</v>
      </c>
      <c r="D60" s="1135">
        <v>0</v>
      </c>
      <c r="E60" s="1135">
        <v>0</v>
      </c>
      <c r="F60" s="1135">
        <v>0</v>
      </c>
      <c r="G60" s="414"/>
      <c r="H60" s="414"/>
      <c r="I60" s="414"/>
      <c r="J60" s="414"/>
      <c r="K60" s="414"/>
      <c r="L60" s="414"/>
      <c r="M60" s="1143" t="s">
        <v>2145</v>
      </c>
      <c r="N60" s="1135">
        <v>0</v>
      </c>
      <c r="O60" s="1135">
        <v>0</v>
      </c>
      <c r="P60" s="1135">
        <v>0</v>
      </c>
      <c r="Q60" s="1135">
        <v>0</v>
      </c>
      <c r="R60" s="1135">
        <v>0</v>
      </c>
      <c r="S60" s="61"/>
      <c r="T60" s="61"/>
      <c r="U60" s="61"/>
      <c r="V60" s="61"/>
      <c r="W60" s="61"/>
      <c r="X60" s="61"/>
    </row>
    <row r="61" spans="1:24" s="112" customFormat="1" ht="11.25">
      <c r="A61" s="1143" t="s">
        <v>2146</v>
      </c>
      <c r="B61" s="1135">
        <v>5.1480000000000006</v>
      </c>
      <c r="C61" s="1135">
        <v>4.9610000000000003</v>
      </c>
      <c r="D61" s="1135">
        <v>4.7919999999999998</v>
      </c>
      <c r="E61" s="1135">
        <v>3.8260000000000001</v>
      </c>
      <c r="F61" s="1135">
        <v>3.6749999999999998</v>
      </c>
      <c r="G61" s="414"/>
      <c r="H61" s="414"/>
      <c r="I61" s="414"/>
      <c r="J61" s="414"/>
      <c r="K61" s="414"/>
      <c r="L61" s="414"/>
      <c r="M61" s="1143" t="s">
        <v>2146</v>
      </c>
      <c r="N61" s="1148">
        <v>4.8560000000000008</v>
      </c>
      <c r="O61" s="1148">
        <v>4.7060000000000004</v>
      </c>
      <c r="P61" s="1148">
        <v>4.5270000000000001</v>
      </c>
      <c r="Q61" s="1148">
        <v>3.6459999999999999</v>
      </c>
      <c r="R61" s="1148">
        <v>3.5379999999999998</v>
      </c>
      <c r="S61" s="61"/>
      <c r="T61" s="61"/>
      <c r="U61" s="61"/>
      <c r="V61" s="61"/>
      <c r="W61" s="61"/>
      <c r="X61" s="61"/>
    </row>
    <row r="62" spans="1:24" s="112" customFormat="1" ht="11.25">
      <c r="A62" s="1149" t="s">
        <v>2147</v>
      </c>
      <c r="B62" s="1150">
        <v>0</v>
      </c>
      <c r="C62" s="1150">
        <v>0.3</v>
      </c>
      <c r="D62" s="1150">
        <v>0</v>
      </c>
      <c r="E62" s="1150">
        <v>0</v>
      </c>
      <c r="F62" s="1150">
        <v>0</v>
      </c>
      <c r="G62" s="414"/>
      <c r="H62" s="414"/>
      <c r="I62" s="414"/>
      <c r="J62" s="414"/>
      <c r="K62" s="414"/>
      <c r="L62" s="414"/>
      <c r="M62" s="1149" t="s">
        <v>2147</v>
      </c>
      <c r="N62" s="1151">
        <v>0</v>
      </c>
      <c r="O62" s="1151">
        <v>0.3</v>
      </c>
      <c r="P62" s="1151">
        <v>0</v>
      </c>
      <c r="Q62" s="1151">
        <v>0</v>
      </c>
      <c r="R62" s="1151">
        <v>0</v>
      </c>
      <c r="S62" s="61"/>
      <c r="T62" s="61"/>
      <c r="U62" s="61"/>
      <c r="V62" s="61"/>
      <c r="W62" s="61"/>
      <c r="X62" s="61"/>
    </row>
    <row r="63" spans="1:24" s="227" customFormat="1" ht="11.25">
      <c r="A63" s="1151" t="s">
        <v>2148</v>
      </c>
      <c r="B63" s="1150">
        <v>0</v>
      </c>
      <c r="C63" s="1150">
        <v>0</v>
      </c>
      <c r="D63" s="1150">
        <v>0</v>
      </c>
      <c r="E63" s="1150">
        <v>4.2999999999999997E-2</v>
      </c>
      <c r="F63" s="1150">
        <v>0.28299999999999997</v>
      </c>
      <c r="G63" s="1152"/>
      <c r="H63" s="1152"/>
      <c r="I63" s="1152"/>
      <c r="J63" s="1152"/>
      <c r="K63" s="1152"/>
      <c r="L63" s="1152"/>
      <c r="M63" s="1151" t="s">
        <v>2148</v>
      </c>
      <c r="N63" s="1151">
        <v>0</v>
      </c>
      <c r="O63" s="1151">
        <v>0</v>
      </c>
      <c r="P63" s="1151">
        <v>0</v>
      </c>
      <c r="Q63" s="1151">
        <v>4.2999999999999997E-2</v>
      </c>
      <c r="R63" s="1151">
        <v>0.28299999999999997</v>
      </c>
      <c r="S63" s="1153"/>
      <c r="T63" s="1153"/>
      <c r="U63" s="1153"/>
      <c r="V63" s="1153"/>
      <c r="W63" s="1153"/>
      <c r="X63" s="1153"/>
    </row>
    <row r="64" spans="1:24" s="227" customFormat="1" ht="12" thickBot="1">
      <c r="A64" s="1154" t="s">
        <v>2149</v>
      </c>
      <c r="B64" s="1155">
        <v>2.4329999999999998</v>
      </c>
      <c r="C64" s="1155">
        <v>2.5230000000000001</v>
      </c>
      <c r="D64" s="1155">
        <v>2.3130000000000002</v>
      </c>
      <c r="E64" s="1155">
        <v>1.004</v>
      </c>
      <c r="F64" s="1155">
        <v>0.83399999999999996</v>
      </c>
      <c r="G64" s="1152"/>
      <c r="H64" s="1152"/>
      <c r="I64" s="1152"/>
      <c r="J64" s="1152"/>
      <c r="K64" s="1152"/>
      <c r="L64" s="1152"/>
      <c r="M64" s="1154" t="s">
        <v>2149</v>
      </c>
      <c r="N64" s="1154">
        <v>0</v>
      </c>
      <c r="O64" s="1154">
        <v>0</v>
      </c>
      <c r="P64" s="1154">
        <v>0</v>
      </c>
      <c r="Q64" s="1154">
        <v>0</v>
      </c>
      <c r="R64" s="1154">
        <v>0</v>
      </c>
      <c r="S64" s="1153"/>
      <c r="T64" s="1153"/>
      <c r="U64" s="1153"/>
      <c r="V64" s="1153"/>
      <c r="W64" s="1153"/>
      <c r="X64" s="1153"/>
    </row>
    <row r="65" spans="1:24" ht="14.25" customHeight="1" thickTop="1"/>
    <row r="66" spans="1:24" s="112" customFormat="1" ht="11.25">
      <c r="A66" s="1156" t="s">
        <v>2150</v>
      </c>
      <c r="B66" s="414"/>
      <c r="C66" s="414"/>
      <c r="D66" s="414"/>
      <c r="E66" s="414"/>
      <c r="F66" s="414"/>
      <c r="G66" s="414"/>
      <c r="H66" s="414"/>
      <c r="I66" s="414"/>
      <c r="J66" s="414"/>
      <c r="K66" s="414"/>
      <c r="L66" s="414"/>
      <c r="M66" s="414"/>
      <c r="N66" s="414"/>
      <c r="O66" s="414"/>
      <c r="P66" s="414"/>
      <c r="Q66" s="414"/>
      <c r="R66" s="414"/>
      <c r="S66" s="61"/>
      <c r="T66" s="61"/>
      <c r="U66" s="61"/>
      <c r="V66" s="61"/>
      <c r="W66" s="61"/>
      <c r="X66" s="61"/>
    </row>
    <row r="67" spans="1:24" s="112" customFormat="1" ht="11.25">
      <c r="A67" s="219" t="s">
        <v>2151</v>
      </c>
      <c r="B67" s="220" t="s">
        <v>1624</v>
      </c>
      <c r="C67" s="220" t="s">
        <v>1623</v>
      </c>
      <c r="D67" s="220" t="s">
        <v>1622</v>
      </c>
      <c r="E67" s="220" t="s">
        <v>1621</v>
      </c>
      <c r="F67" s="221" t="s">
        <v>1620</v>
      </c>
      <c r="G67" s="1013"/>
      <c r="H67" s="1013"/>
      <c r="I67" s="1013"/>
      <c r="J67" s="1013"/>
      <c r="K67" s="1013"/>
      <c r="L67" s="253"/>
      <c r="M67" s="219" t="s">
        <v>2152</v>
      </c>
      <c r="N67" s="220" t="s">
        <v>1624</v>
      </c>
      <c r="O67" s="220" t="s">
        <v>1623</v>
      </c>
      <c r="P67" s="220" t="s">
        <v>1622</v>
      </c>
      <c r="Q67" s="220" t="s">
        <v>1621</v>
      </c>
      <c r="R67" s="221" t="s">
        <v>1620</v>
      </c>
      <c r="S67" s="61"/>
      <c r="T67" s="61"/>
      <c r="U67" s="61"/>
      <c r="V67" s="61"/>
      <c r="W67" s="61"/>
      <c r="X67" s="61"/>
    </row>
    <row r="68" spans="1:24" s="112" customFormat="1" ht="11.25">
      <c r="A68" s="1157" t="s">
        <v>2153</v>
      </c>
      <c r="B68" s="1123">
        <v>7.77</v>
      </c>
      <c r="C68" s="1123">
        <v>7.91</v>
      </c>
      <c r="D68" s="1123">
        <v>7.51</v>
      </c>
      <c r="E68" s="1123">
        <v>6.73</v>
      </c>
      <c r="F68" s="1124">
        <v>6.93</v>
      </c>
      <c r="G68" s="414"/>
      <c r="H68" s="414"/>
      <c r="I68" s="414"/>
      <c r="J68" s="414"/>
      <c r="K68" s="414"/>
      <c r="L68" s="253"/>
      <c r="M68" s="1158" t="s">
        <v>2153</v>
      </c>
      <c r="N68" s="1123">
        <v>6.24</v>
      </c>
      <c r="O68" s="1123">
        <v>6.33</v>
      </c>
      <c r="P68" s="1123">
        <v>6.03</v>
      </c>
      <c r="Q68" s="1123">
        <v>6.23</v>
      </c>
      <c r="R68" s="1124">
        <v>6.55</v>
      </c>
      <c r="S68" s="61"/>
      <c r="T68" s="61"/>
      <c r="U68" s="61"/>
      <c r="V68" s="61"/>
      <c r="W68" s="61"/>
      <c r="X68" s="61"/>
    </row>
    <row r="69" spans="1:24" s="112" customFormat="1" ht="11.25">
      <c r="A69" s="1159" t="s">
        <v>2154</v>
      </c>
      <c r="B69" s="1160">
        <v>1.83</v>
      </c>
      <c r="C69" s="1160">
        <v>2.2000000000000002</v>
      </c>
      <c r="D69" s="1160">
        <v>1.54</v>
      </c>
      <c r="E69" s="1160">
        <v>1.27</v>
      </c>
      <c r="F69" s="1161">
        <v>1.23</v>
      </c>
      <c r="G69" s="1122"/>
      <c r="H69" s="1122"/>
      <c r="I69" s="1122"/>
      <c r="J69" s="1122"/>
      <c r="K69" s="1122"/>
      <c r="L69" s="253"/>
      <c r="M69" s="1162" t="s">
        <v>2154</v>
      </c>
      <c r="N69" s="1160">
        <v>1.22</v>
      </c>
      <c r="O69" s="1160">
        <v>1.53</v>
      </c>
      <c r="P69" s="1160">
        <v>0.97</v>
      </c>
      <c r="Q69" s="1160">
        <v>0.94</v>
      </c>
      <c r="R69" s="1161">
        <v>0.92</v>
      </c>
      <c r="S69" s="61"/>
      <c r="T69" s="61"/>
      <c r="U69" s="61"/>
      <c r="V69" s="61"/>
      <c r="W69" s="61"/>
      <c r="X69" s="61"/>
    </row>
    <row r="70" spans="1:24" s="112" customFormat="1" ht="11.25">
      <c r="A70" s="1159" t="s">
        <v>2155</v>
      </c>
      <c r="B70" s="1160">
        <v>0.02</v>
      </c>
      <c r="C70" s="1160">
        <v>0.02</v>
      </c>
      <c r="D70" s="1160">
        <v>0.02</v>
      </c>
      <c r="E70" s="1160">
        <v>0.03</v>
      </c>
      <c r="F70" s="1161">
        <v>0.03</v>
      </c>
      <c r="G70" s="1122"/>
      <c r="H70" s="1122"/>
      <c r="I70" s="1122"/>
      <c r="J70" s="1122"/>
      <c r="K70" s="1122"/>
      <c r="L70" s="253"/>
      <c r="M70" s="1162" t="s">
        <v>2155</v>
      </c>
      <c r="N70" s="1160">
        <v>0.01</v>
      </c>
      <c r="O70" s="1160">
        <v>0.01</v>
      </c>
      <c r="P70" s="1160">
        <v>0.01</v>
      </c>
      <c r="Q70" s="1160">
        <v>0.03</v>
      </c>
      <c r="R70" s="1161">
        <v>0.03</v>
      </c>
      <c r="S70" s="61"/>
      <c r="T70" s="61"/>
      <c r="U70" s="61"/>
      <c r="V70" s="61"/>
      <c r="W70" s="61"/>
      <c r="X70" s="61"/>
    </row>
    <row r="71" spans="1:24" s="112" customFormat="1" ht="11.25">
      <c r="A71" s="1159" t="s">
        <v>2156</v>
      </c>
      <c r="B71" s="1160">
        <v>0</v>
      </c>
      <c r="C71" s="1160">
        <v>0</v>
      </c>
      <c r="D71" s="1160">
        <v>0</v>
      </c>
      <c r="E71" s="1160">
        <v>0</v>
      </c>
      <c r="F71" s="1161">
        <v>0</v>
      </c>
      <c r="G71" s="1122"/>
      <c r="H71" s="1122"/>
      <c r="I71" s="1122"/>
      <c r="J71" s="1122"/>
      <c r="K71" s="1122"/>
      <c r="L71" s="253"/>
      <c r="M71" s="1162" t="s">
        <v>2156</v>
      </c>
      <c r="N71" s="1160">
        <v>0</v>
      </c>
      <c r="O71" s="1160">
        <v>0</v>
      </c>
      <c r="P71" s="1160">
        <v>0</v>
      </c>
      <c r="Q71" s="1160">
        <v>0</v>
      </c>
      <c r="R71" s="1161">
        <v>0</v>
      </c>
      <c r="S71" s="61"/>
      <c r="T71" s="61"/>
      <c r="U71" s="61"/>
      <c r="V71" s="61"/>
      <c r="W71" s="61"/>
      <c r="X71" s="61"/>
    </row>
    <row r="72" spans="1:24" s="112" customFormat="1" ht="11.25">
      <c r="A72" s="1159" t="s">
        <v>2157</v>
      </c>
      <c r="B72" s="1160">
        <v>0</v>
      </c>
      <c r="C72" s="1160">
        <v>0</v>
      </c>
      <c r="D72" s="1160">
        <v>0</v>
      </c>
      <c r="E72" s="1160">
        <v>0</v>
      </c>
      <c r="F72" s="1161">
        <v>0</v>
      </c>
      <c r="G72" s="1122"/>
      <c r="H72" s="1122"/>
      <c r="I72" s="1122"/>
      <c r="J72" s="1122"/>
      <c r="K72" s="1122"/>
      <c r="L72" s="253"/>
      <c r="M72" s="1162" t="s">
        <v>2157</v>
      </c>
      <c r="N72" s="1160">
        <v>0</v>
      </c>
      <c r="O72" s="1160">
        <v>0</v>
      </c>
      <c r="P72" s="1160">
        <v>0</v>
      </c>
      <c r="Q72" s="1160">
        <v>0</v>
      </c>
      <c r="R72" s="1161">
        <v>0</v>
      </c>
      <c r="S72" s="61"/>
      <c r="T72" s="61"/>
      <c r="U72" s="61"/>
      <c r="V72" s="61"/>
      <c r="W72" s="61"/>
      <c r="X72" s="61"/>
    </row>
    <row r="73" spans="1:24" s="112" customFormat="1" ht="12" thickBot="1">
      <c r="A73" s="1163" t="s">
        <v>2158</v>
      </c>
      <c r="B73" s="1164">
        <v>0</v>
      </c>
      <c r="C73" s="1164">
        <v>0</v>
      </c>
      <c r="D73" s="1164">
        <v>0</v>
      </c>
      <c r="E73" s="1164">
        <v>0</v>
      </c>
      <c r="F73" s="1165">
        <v>0</v>
      </c>
      <c r="G73" s="1122"/>
      <c r="H73" s="1122"/>
      <c r="I73" s="1122"/>
      <c r="J73" s="1122"/>
      <c r="K73" s="1122"/>
      <c r="L73" s="253"/>
      <c r="M73" s="1166" t="s">
        <v>2158</v>
      </c>
      <c r="N73" s="1164">
        <v>0</v>
      </c>
      <c r="O73" s="1164">
        <v>0</v>
      </c>
      <c r="P73" s="1164">
        <v>0</v>
      </c>
      <c r="Q73" s="1164">
        <v>0</v>
      </c>
      <c r="R73" s="1165">
        <v>0</v>
      </c>
      <c r="S73" s="61"/>
      <c r="T73" s="61"/>
      <c r="U73" s="61"/>
      <c r="V73" s="61"/>
      <c r="W73" s="61"/>
      <c r="X73" s="61"/>
    </row>
    <row r="74" spans="1:24" s="112" customFormat="1" ht="12" thickTop="1">
      <c r="A74" s="1167"/>
      <c r="B74" s="1120"/>
      <c r="C74" s="1168"/>
      <c r="D74" s="1120"/>
      <c r="E74" s="1168"/>
      <c r="F74" s="1120"/>
      <c r="G74" s="1168"/>
      <c r="H74" s="1120"/>
      <c r="I74" s="1168"/>
      <c r="J74" s="1120"/>
      <c r="K74" s="1168"/>
      <c r="L74" s="253"/>
      <c r="M74" s="1167"/>
      <c r="N74" s="1120"/>
      <c r="O74" s="1168"/>
      <c r="P74" s="1120"/>
      <c r="Q74" s="1168"/>
      <c r="R74" s="1120"/>
      <c r="S74" s="61"/>
      <c r="T74" s="61"/>
      <c r="U74" s="61"/>
      <c r="V74" s="61"/>
      <c r="W74" s="61"/>
      <c r="X74" s="61"/>
    </row>
    <row r="75" spans="1:24" s="112" customFormat="1" ht="270">
      <c r="A75" s="1548" t="s">
        <v>2159</v>
      </c>
      <c r="B75" s="1549"/>
      <c r="C75" s="1549"/>
      <c r="D75" s="1549"/>
      <c r="E75" s="1549"/>
      <c r="F75" s="1549"/>
      <c r="G75" s="1549"/>
      <c r="H75" s="1549"/>
      <c r="I75" s="1549"/>
      <c r="J75" s="1549"/>
      <c r="K75" s="1549"/>
      <c r="L75" s="947" t="s">
        <v>2160</v>
      </c>
      <c r="M75" s="414"/>
      <c r="N75" s="414"/>
      <c r="O75" s="414"/>
      <c r="P75" s="414"/>
      <c r="Q75" s="414"/>
      <c r="R75" s="414"/>
      <c r="S75" s="61"/>
      <c r="T75" s="61"/>
      <c r="U75" s="61"/>
      <c r="V75" s="61"/>
      <c r="W75" s="61"/>
      <c r="X75" s="61"/>
    </row>
    <row r="77" spans="1:24" s="112" customFormat="1" ht="11.25">
      <c r="A77" s="1167"/>
      <c r="B77" s="1120"/>
      <c r="C77" s="1168"/>
      <c r="D77" s="1120"/>
      <c r="E77" s="1168"/>
      <c r="F77" s="1120"/>
      <c r="G77" s="1168"/>
      <c r="H77" s="1120"/>
      <c r="I77" s="1168"/>
      <c r="J77" s="1120"/>
      <c r="K77" s="1168"/>
      <c r="L77" s="253"/>
      <c r="M77" s="1167"/>
      <c r="N77" s="1120"/>
      <c r="O77" s="1168"/>
      <c r="P77" s="1120"/>
      <c r="Q77" s="1168"/>
      <c r="R77" s="1120"/>
      <c r="S77" s="61"/>
      <c r="T77" s="61"/>
      <c r="U77" s="61"/>
      <c r="V77" s="61"/>
      <c r="W77" s="61"/>
      <c r="X77" s="61"/>
    </row>
    <row r="78" spans="1:24" s="112" customFormat="1" ht="11.25">
      <c r="A78" s="1167"/>
      <c r="B78" s="1120"/>
      <c r="C78" s="1168"/>
      <c r="D78" s="1120"/>
      <c r="E78" s="1168"/>
      <c r="F78" s="1120"/>
      <c r="G78" s="1168"/>
      <c r="H78" s="1120"/>
      <c r="I78" s="1168"/>
      <c r="J78" s="1120"/>
      <c r="K78" s="1168"/>
      <c r="L78" s="253"/>
      <c r="M78" s="1167"/>
      <c r="N78" s="1120"/>
      <c r="O78" s="1168"/>
      <c r="P78" s="1120"/>
      <c r="Q78" s="1168"/>
      <c r="R78" s="1120"/>
      <c r="S78" s="61"/>
      <c r="T78" s="61"/>
      <c r="U78" s="61"/>
      <c r="V78" s="61"/>
      <c r="W78" s="61"/>
      <c r="X78" s="61"/>
    </row>
    <row r="79" spans="1:24" s="112" customFormat="1" ht="15">
      <c r="A79" s="1064" t="s">
        <v>216</v>
      </c>
      <c r="B79" s="1169"/>
      <c r="C79" s="1170"/>
      <c r="D79" s="1169"/>
      <c r="E79" s="1170"/>
      <c r="F79" s="1169"/>
      <c r="G79" s="1170"/>
      <c r="H79" s="1169"/>
      <c r="I79" s="1170"/>
      <c r="J79" s="1169"/>
      <c r="K79" s="1170"/>
      <c r="L79" s="253"/>
      <c r="M79" s="253"/>
      <c r="N79" s="414"/>
      <c r="O79" s="414"/>
      <c r="P79" s="414"/>
      <c r="Q79" s="414"/>
      <c r="R79" s="414"/>
      <c r="S79" s="61"/>
      <c r="T79" s="61"/>
      <c r="U79" s="61"/>
      <c r="V79" s="61"/>
      <c r="W79" s="61"/>
      <c r="X79" s="61"/>
    </row>
    <row r="80" spans="1:24" s="112" customFormat="1" ht="11.25">
      <c r="A80" s="195" t="s">
        <v>2161</v>
      </c>
      <c r="B80" s="228" t="s">
        <v>1624</v>
      </c>
      <c r="C80" s="228" t="s">
        <v>1623</v>
      </c>
      <c r="D80" s="228" t="s">
        <v>1622</v>
      </c>
      <c r="E80" s="228" t="s">
        <v>1621</v>
      </c>
      <c r="F80" s="229" t="s">
        <v>1620</v>
      </c>
      <c r="G80" s="253"/>
      <c r="H80" s="253"/>
      <c r="I80" s="414"/>
      <c r="J80" s="414"/>
      <c r="K80" s="414"/>
      <c r="L80" s="414"/>
      <c r="M80" s="414"/>
      <c r="N80" s="414"/>
      <c r="O80" s="414"/>
      <c r="P80" s="414"/>
      <c r="Q80" s="414"/>
      <c r="R80" s="414"/>
      <c r="S80" s="61"/>
      <c r="T80" s="61"/>
      <c r="U80" s="61"/>
      <c r="V80" s="61"/>
      <c r="W80" s="61"/>
      <c r="X80" s="61"/>
    </row>
    <row r="81" spans="1:24" s="112" customFormat="1" ht="11.25">
      <c r="A81" s="1171" t="s">
        <v>2162</v>
      </c>
      <c r="B81" s="1172">
        <v>9.1999999999999993</v>
      </c>
      <c r="C81" s="1172">
        <v>9.3000000000000007</v>
      </c>
      <c r="D81" s="1172">
        <v>8.8000000000000007</v>
      </c>
      <c r="E81" s="1172">
        <v>9.4</v>
      </c>
      <c r="F81" s="1172">
        <v>11.7</v>
      </c>
      <c r="G81" s="253"/>
      <c r="H81" s="1173"/>
      <c r="I81" s="1173"/>
      <c r="J81" s="1173"/>
      <c r="K81" s="1173"/>
      <c r="L81" s="1173"/>
      <c r="M81" s="414"/>
      <c r="N81" s="414"/>
      <c r="O81" s="414"/>
      <c r="P81" s="414"/>
      <c r="Q81" s="414"/>
      <c r="R81" s="414"/>
      <c r="S81" s="61"/>
      <c r="T81" s="61"/>
      <c r="U81" s="61"/>
      <c r="V81" s="61"/>
      <c r="W81" s="61"/>
      <c r="X81" s="61"/>
    </row>
    <row r="82" spans="1:24" s="112" customFormat="1" ht="11.25">
      <c r="A82" s="1149" t="s">
        <v>2163</v>
      </c>
      <c r="B82" s="1150">
        <v>2.5</v>
      </c>
      <c r="C82" s="1151">
        <v>2.2999999999999998</v>
      </c>
      <c r="D82" s="1150">
        <v>2.2000000000000002</v>
      </c>
      <c r="E82" s="1151">
        <v>2.4</v>
      </c>
      <c r="F82" s="1150">
        <v>2.5</v>
      </c>
      <c r="G82" s="253"/>
      <c r="H82" s="1173"/>
      <c r="I82" s="1173"/>
      <c r="J82" s="1173"/>
      <c r="K82" s="1173"/>
      <c r="L82" s="1173"/>
      <c r="M82" s="414"/>
      <c r="N82" s="414"/>
      <c r="O82" s="414"/>
      <c r="P82" s="414"/>
      <c r="Q82" s="414"/>
      <c r="R82" s="414"/>
      <c r="S82" s="61"/>
      <c r="T82" s="61"/>
      <c r="U82" s="61"/>
      <c r="V82" s="61"/>
      <c r="W82" s="61"/>
      <c r="X82" s="61"/>
    </row>
    <row r="83" spans="1:24" s="112" customFormat="1" ht="13.5">
      <c r="A83" s="1174" t="s">
        <v>2164</v>
      </c>
      <c r="B83" s="1175">
        <v>5</v>
      </c>
      <c r="C83" s="1175">
        <v>5.2</v>
      </c>
      <c r="D83" s="1175">
        <v>4.9000000000000004</v>
      </c>
      <c r="E83" s="1175">
        <v>4.8</v>
      </c>
      <c r="F83" s="1175">
        <v>4.8</v>
      </c>
      <c r="G83" s="253"/>
      <c r="H83" s="1173"/>
      <c r="I83" s="1173"/>
      <c r="J83" s="1173"/>
      <c r="K83" s="1173"/>
      <c r="L83" s="1173"/>
      <c r="M83" s="414"/>
      <c r="N83" s="414"/>
      <c r="O83" s="414"/>
      <c r="P83" s="414"/>
      <c r="Q83" s="414"/>
      <c r="R83" s="414"/>
      <c r="S83" s="61"/>
      <c r="T83" s="61"/>
      <c r="U83" s="61"/>
      <c r="V83" s="61"/>
      <c r="W83" s="61"/>
      <c r="X83" s="61"/>
    </row>
    <row r="84" spans="1:24" s="112" customFormat="1" ht="11.25">
      <c r="A84" s="1149" t="s">
        <v>2165</v>
      </c>
      <c r="B84" s="1150">
        <v>4.5999999999999996</v>
      </c>
      <c r="C84" s="1151">
        <v>4.9000000000000004</v>
      </c>
      <c r="D84" s="1150">
        <v>4.5</v>
      </c>
      <c r="E84" s="1151">
        <v>4.3</v>
      </c>
      <c r="F84" s="1150">
        <v>4.3</v>
      </c>
      <c r="G84" s="253"/>
      <c r="H84" s="1173"/>
      <c r="I84" s="1173"/>
      <c r="J84" s="1173"/>
      <c r="K84" s="1173"/>
      <c r="L84" s="1173"/>
      <c r="M84" s="414"/>
      <c r="N84" s="414"/>
      <c r="O84" s="414"/>
      <c r="P84" s="414"/>
      <c r="Q84" s="414"/>
      <c r="R84" s="414"/>
      <c r="S84" s="61"/>
      <c r="T84" s="61"/>
      <c r="U84" s="61"/>
      <c r="V84" s="61"/>
      <c r="W84" s="61"/>
      <c r="X84" s="61"/>
    </row>
    <row r="85" spans="1:24" s="112" customFormat="1" ht="11.25">
      <c r="A85" s="1149" t="s">
        <v>2166</v>
      </c>
      <c r="B85" s="1150">
        <v>0.4</v>
      </c>
      <c r="C85" s="1151">
        <v>0.4</v>
      </c>
      <c r="D85" s="1150">
        <v>0.4</v>
      </c>
      <c r="E85" s="1151">
        <v>0.5</v>
      </c>
      <c r="F85" s="1150">
        <v>0.4</v>
      </c>
      <c r="G85" s="61"/>
      <c r="H85" s="61"/>
      <c r="I85" s="61"/>
      <c r="J85" s="61"/>
      <c r="K85" s="61"/>
      <c r="L85" s="61"/>
      <c r="M85" s="61"/>
      <c r="N85" s="61"/>
      <c r="O85" s="61"/>
      <c r="P85" s="61"/>
      <c r="Q85" s="61"/>
      <c r="R85" s="61"/>
      <c r="S85" s="61"/>
      <c r="T85" s="61"/>
      <c r="U85" s="61"/>
      <c r="V85" s="61"/>
      <c r="W85" s="61"/>
      <c r="X85" s="61"/>
    </row>
    <row r="86" spans="1:24" s="112" customFormat="1" ht="11.25">
      <c r="A86" s="1149" t="s">
        <v>2167</v>
      </c>
      <c r="B86" s="1150">
        <v>0.1</v>
      </c>
      <c r="C86" s="1151">
        <v>0.1</v>
      </c>
      <c r="D86" s="1150">
        <v>0.1</v>
      </c>
      <c r="E86" s="1151">
        <v>0.1</v>
      </c>
      <c r="F86" s="1150">
        <v>0.1</v>
      </c>
      <c r="G86" s="61"/>
      <c r="H86" s="61"/>
      <c r="I86" s="61"/>
      <c r="J86" s="61"/>
      <c r="K86" s="61"/>
      <c r="L86" s="61"/>
      <c r="M86" s="61"/>
      <c r="N86" s="61"/>
      <c r="O86" s="61"/>
      <c r="P86" s="61"/>
      <c r="Q86" s="61"/>
      <c r="R86" s="61"/>
      <c r="S86" s="61"/>
      <c r="T86" s="61"/>
      <c r="U86" s="61"/>
      <c r="V86" s="61"/>
      <c r="W86" s="61"/>
      <c r="X86" s="61"/>
    </row>
    <row r="87" spans="1:24" s="112" customFormat="1" ht="11.25">
      <c r="A87" s="1149" t="s">
        <v>2168</v>
      </c>
      <c r="B87" s="1150">
        <v>0.2</v>
      </c>
      <c r="C87" s="1151">
        <v>0.4</v>
      </c>
      <c r="D87" s="1150">
        <v>0.3</v>
      </c>
      <c r="E87" s="1151">
        <v>0.2</v>
      </c>
      <c r="F87" s="1150">
        <v>0.3</v>
      </c>
      <c r="G87" s="61"/>
      <c r="H87" s="61"/>
      <c r="I87" s="61"/>
      <c r="J87" s="61"/>
      <c r="K87" s="61"/>
      <c r="L87" s="61"/>
      <c r="M87" s="61"/>
      <c r="N87" s="61"/>
      <c r="O87" s="61"/>
      <c r="P87" s="61"/>
      <c r="Q87" s="61"/>
      <c r="R87" s="61"/>
      <c r="S87" s="61"/>
      <c r="T87" s="61"/>
      <c r="U87" s="61"/>
      <c r="V87" s="61"/>
      <c r="W87" s="61"/>
      <c r="X87" s="61"/>
    </row>
    <row r="88" spans="1:24" s="112" customFormat="1" ht="13.5">
      <c r="A88" s="1174" t="s">
        <v>2169</v>
      </c>
      <c r="B88" s="1175">
        <v>3.2</v>
      </c>
      <c r="C88" s="1175">
        <v>3.3</v>
      </c>
      <c r="D88" s="1175">
        <v>3.5</v>
      </c>
      <c r="E88" s="1175">
        <v>2.5</v>
      </c>
      <c r="F88" s="1175">
        <v>2.5</v>
      </c>
      <c r="G88" s="61"/>
      <c r="H88" s="61"/>
      <c r="I88" s="61"/>
      <c r="J88" s="61"/>
      <c r="K88" s="61"/>
      <c r="L88" s="61"/>
      <c r="M88" s="61"/>
      <c r="N88" s="61"/>
      <c r="O88" s="61"/>
      <c r="P88" s="61"/>
      <c r="Q88" s="61"/>
      <c r="R88" s="61"/>
      <c r="S88" s="61"/>
      <c r="T88" s="61"/>
      <c r="U88" s="61"/>
      <c r="V88" s="61"/>
      <c r="W88" s="61"/>
      <c r="X88" s="61"/>
    </row>
    <row r="89" spans="1:24" s="112" customFormat="1" ht="11.25">
      <c r="A89" s="1149" t="s">
        <v>2165</v>
      </c>
      <c r="B89" s="1150">
        <v>3.1</v>
      </c>
      <c r="C89" s="1151">
        <v>3.3</v>
      </c>
      <c r="D89" s="1150">
        <v>3.5</v>
      </c>
      <c r="E89" s="1151">
        <v>2.2999999999999998</v>
      </c>
      <c r="F89" s="1150">
        <v>2.1</v>
      </c>
      <c r="G89" s="61"/>
      <c r="H89" s="61"/>
      <c r="I89" s="61"/>
      <c r="J89" s="61"/>
      <c r="K89" s="61"/>
      <c r="L89" s="61"/>
      <c r="M89" s="61"/>
      <c r="N89" s="61"/>
      <c r="O89" s="61"/>
      <c r="P89" s="61"/>
      <c r="Q89" s="61"/>
      <c r="R89" s="61"/>
      <c r="S89" s="61"/>
      <c r="T89" s="61"/>
      <c r="U89" s="61"/>
      <c r="V89" s="61"/>
      <c r="W89" s="61"/>
      <c r="X89" s="61"/>
    </row>
    <row r="90" spans="1:24" s="112" customFormat="1" ht="11.25">
      <c r="A90" s="1149" t="s">
        <v>2166</v>
      </c>
      <c r="B90" s="1150">
        <v>0.1</v>
      </c>
      <c r="C90" s="1151">
        <v>0</v>
      </c>
      <c r="D90" s="1150">
        <v>0</v>
      </c>
      <c r="E90" s="1151">
        <v>0.2</v>
      </c>
      <c r="F90" s="1150">
        <v>0.3</v>
      </c>
      <c r="G90" s="61"/>
      <c r="H90" s="61"/>
      <c r="I90" s="61"/>
      <c r="J90" s="61"/>
      <c r="K90" s="61"/>
      <c r="L90" s="61"/>
      <c r="M90" s="61"/>
      <c r="N90" s="61"/>
      <c r="O90" s="61"/>
      <c r="P90" s="61"/>
      <c r="Q90" s="61"/>
      <c r="R90" s="61"/>
      <c r="S90" s="61"/>
      <c r="T90" s="61"/>
      <c r="U90" s="61"/>
      <c r="V90" s="61"/>
      <c r="W90" s="61"/>
      <c r="X90" s="61"/>
    </row>
    <row r="91" spans="1:24" s="112" customFormat="1" ht="13.5">
      <c r="A91" s="1174" t="s">
        <v>2170</v>
      </c>
      <c r="B91" s="1175">
        <v>294</v>
      </c>
      <c r="C91" s="1175">
        <v>301.5</v>
      </c>
      <c r="D91" s="1175">
        <v>306.7</v>
      </c>
      <c r="E91" s="1175">
        <v>313.2</v>
      </c>
      <c r="F91" s="1175">
        <v>316.2</v>
      </c>
      <c r="G91" s="61"/>
      <c r="H91" s="61"/>
      <c r="I91" s="61"/>
      <c r="J91" s="61"/>
      <c r="K91" s="61"/>
      <c r="L91" s="61"/>
      <c r="M91" s="61"/>
      <c r="N91" s="61"/>
      <c r="O91" s="61"/>
      <c r="P91" s="61"/>
      <c r="Q91" s="61"/>
      <c r="R91" s="61"/>
      <c r="S91" s="61"/>
      <c r="T91" s="61"/>
      <c r="U91" s="61"/>
      <c r="V91" s="61"/>
      <c r="W91" s="61"/>
      <c r="X91" s="61"/>
    </row>
    <row r="92" spans="1:24" s="112" customFormat="1" ht="11.25">
      <c r="A92" s="1149" t="s">
        <v>2171</v>
      </c>
      <c r="B92" s="1150">
        <v>252.8</v>
      </c>
      <c r="C92" s="1151">
        <v>260.7</v>
      </c>
      <c r="D92" s="1150">
        <v>270.8</v>
      </c>
      <c r="E92" s="1151">
        <v>282.89999999999998</v>
      </c>
      <c r="F92" s="1150">
        <v>292</v>
      </c>
      <c r="G92" s="61"/>
      <c r="H92" s="61"/>
      <c r="I92" s="61"/>
      <c r="J92" s="61"/>
      <c r="K92" s="61"/>
      <c r="L92" s="61"/>
      <c r="M92" s="61"/>
      <c r="N92" s="61"/>
      <c r="O92" s="61"/>
      <c r="P92" s="61"/>
      <c r="Q92" s="61"/>
      <c r="R92" s="61"/>
      <c r="S92" s="61"/>
      <c r="T92" s="61"/>
      <c r="U92" s="61"/>
      <c r="V92" s="61"/>
      <c r="W92" s="61"/>
      <c r="X92" s="61"/>
    </row>
    <row r="93" spans="1:24" s="112" customFormat="1" ht="11.25">
      <c r="A93" s="1149" t="s">
        <v>2172</v>
      </c>
      <c r="B93" s="1150">
        <v>40.1</v>
      </c>
      <c r="C93" s="1151">
        <v>39.799999999999997</v>
      </c>
      <c r="D93" s="1150">
        <v>34.5</v>
      </c>
      <c r="E93" s="1151">
        <v>28.7</v>
      </c>
      <c r="F93" s="1150">
        <v>22.4</v>
      </c>
      <c r="G93" s="61"/>
      <c r="H93" s="61"/>
      <c r="I93" s="61"/>
      <c r="J93" s="61"/>
      <c r="K93" s="61"/>
      <c r="L93" s="61"/>
      <c r="M93" s="61"/>
      <c r="N93" s="61"/>
      <c r="O93" s="61"/>
      <c r="P93" s="61"/>
      <c r="Q93" s="61"/>
      <c r="R93" s="61"/>
      <c r="S93" s="61"/>
      <c r="T93" s="61"/>
      <c r="U93" s="61"/>
      <c r="V93" s="61"/>
      <c r="W93" s="61"/>
      <c r="X93" s="61"/>
    </row>
    <row r="94" spans="1:24" s="112" customFormat="1" ht="11.25">
      <c r="A94" s="1149" t="s">
        <v>2173</v>
      </c>
      <c r="B94" s="1150">
        <v>1</v>
      </c>
      <c r="C94" s="1151">
        <v>1</v>
      </c>
      <c r="D94" s="1150">
        <v>1</v>
      </c>
      <c r="E94" s="1151">
        <v>1.1000000000000001</v>
      </c>
      <c r="F94" s="1150">
        <v>1.2</v>
      </c>
      <c r="G94" s="61"/>
      <c r="H94" s="61"/>
      <c r="I94" s="61"/>
      <c r="J94" s="61"/>
      <c r="K94" s="61"/>
      <c r="L94" s="61"/>
      <c r="M94" s="61"/>
      <c r="N94" s="61"/>
      <c r="O94" s="61"/>
      <c r="P94" s="61"/>
      <c r="Q94" s="61"/>
      <c r="R94" s="61"/>
      <c r="S94" s="61"/>
      <c r="T94" s="61"/>
      <c r="U94" s="61"/>
      <c r="V94" s="61"/>
      <c r="W94" s="61"/>
      <c r="X94" s="61"/>
    </row>
    <row r="95" spans="1:24" s="112" customFormat="1" ht="11.25">
      <c r="A95" s="1149" t="s">
        <v>2174</v>
      </c>
      <c r="B95" s="1150">
        <v>0</v>
      </c>
      <c r="C95" s="1151">
        <v>0</v>
      </c>
      <c r="D95" s="1150">
        <v>0.3</v>
      </c>
      <c r="E95" s="1151">
        <v>0.5</v>
      </c>
      <c r="F95" s="1150">
        <v>0.5</v>
      </c>
      <c r="G95" s="61"/>
      <c r="H95" s="61"/>
      <c r="I95" s="61"/>
      <c r="J95" s="61"/>
      <c r="K95" s="61"/>
      <c r="L95" s="61"/>
      <c r="M95" s="61"/>
      <c r="N95" s="61"/>
      <c r="O95" s="61"/>
      <c r="P95" s="61"/>
      <c r="Q95" s="61"/>
      <c r="R95" s="61"/>
      <c r="S95" s="61"/>
      <c r="T95" s="61"/>
      <c r="U95" s="61"/>
      <c r="V95" s="61"/>
      <c r="W95" s="61"/>
      <c r="X95" s="61"/>
    </row>
    <row r="96" spans="1:24" s="112" customFormat="1" ht="13.5">
      <c r="A96" s="1174" t="s">
        <v>2175</v>
      </c>
      <c r="B96" s="1175">
        <v>96.8</v>
      </c>
      <c r="C96" s="1175">
        <v>76.400000000000006</v>
      </c>
      <c r="D96" s="1175">
        <v>72.599999999999994</v>
      </c>
      <c r="E96" s="1175">
        <v>37</v>
      </c>
      <c r="F96" s="1175">
        <v>38.4</v>
      </c>
      <c r="G96" s="61"/>
      <c r="H96" s="61"/>
      <c r="I96" s="61"/>
      <c r="J96" s="61"/>
      <c r="K96" s="61"/>
      <c r="L96" s="61"/>
      <c r="M96" s="61"/>
      <c r="N96" s="61"/>
      <c r="O96" s="61"/>
      <c r="P96" s="61"/>
      <c r="Q96" s="61"/>
      <c r="R96" s="61"/>
      <c r="S96" s="61"/>
      <c r="T96" s="61"/>
      <c r="U96" s="61"/>
      <c r="V96" s="61"/>
      <c r="W96" s="61"/>
      <c r="X96" s="61"/>
    </row>
    <row r="97" spans="1:24" s="112" customFormat="1" ht="11.25">
      <c r="A97" s="1149" t="s">
        <v>2176</v>
      </c>
      <c r="B97" s="1150">
        <v>56.4</v>
      </c>
      <c r="C97" s="1151">
        <v>38.299999999999997</v>
      </c>
      <c r="D97" s="1150">
        <v>37.6</v>
      </c>
      <c r="E97" s="1151">
        <v>37</v>
      </c>
      <c r="F97" s="1150">
        <v>38.4</v>
      </c>
      <c r="G97" s="61"/>
      <c r="H97" s="61"/>
      <c r="I97" s="61"/>
      <c r="J97" s="61"/>
      <c r="K97" s="61"/>
      <c r="L97" s="61"/>
      <c r="M97" s="61"/>
      <c r="N97" s="61"/>
      <c r="O97" s="61"/>
      <c r="P97" s="61"/>
      <c r="Q97" s="61"/>
      <c r="R97" s="61"/>
      <c r="S97" s="61"/>
      <c r="T97" s="61"/>
      <c r="U97" s="61"/>
      <c r="V97" s="61"/>
      <c r="W97" s="61"/>
      <c r="X97" s="61"/>
    </row>
    <row r="98" spans="1:24" s="112" customFormat="1" ht="11.25">
      <c r="A98" s="1149" t="s">
        <v>2177</v>
      </c>
      <c r="B98" s="1150">
        <v>40.4</v>
      </c>
      <c r="C98" s="1151">
        <v>38.1</v>
      </c>
      <c r="D98" s="1150">
        <v>34.9</v>
      </c>
      <c r="E98" s="1151">
        <v>0</v>
      </c>
      <c r="F98" s="1150">
        <v>0</v>
      </c>
      <c r="G98" s="61"/>
      <c r="H98" s="61"/>
      <c r="I98" s="61"/>
      <c r="J98" s="61"/>
      <c r="K98" s="61"/>
      <c r="L98" s="61"/>
      <c r="M98" s="61"/>
      <c r="N98" s="61"/>
      <c r="O98" s="61"/>
      <c r="P98" s="61"/>
      <c r="Q98" s="61"/>
      <c r="R98" s="61"/>
      <c r="S98" s="61"/>
      <c r="T98" s="61"/>
      <c r="U98" s="61"/>
      <c r="V98" s="61"/>
      <c r="W98" s="61"/>
      <c r="X98" s="61"/>
    </row>
    <row r="99" spans="1:24" s="112" customFormat="1" ht="11.25">
      <c r="A99" s="1149" t="s">
        <v>2178</v>
      </c>
      <c r="B99" s="1150">
        <v>2.7</v>
      </c>
      <c r="C99" s="1151">
        <v>2.7</v>
      </c>
      <c r="D99" s="1150">
        <v>2.8</v>
      </c>
      <c r="E99" s="1151">
        <v>1.3</v>
      </c>
      <c r="F99" s="1150">
        <v>1.2</v>
      </c>
      <c r="G99" s="61"/>
      <c r="H99" s="61"/>
      <c r="I99" s="61"/>
      <c r="J99" s="61"/>
      <c r="K99" s="61"/>
      <c r="L99" s="61"/>
      <c r="M99" s="61"/>
      <c r="N99" s="61"/>
      <c r="O99" s="61"/>
      <c r="P99" s="61"/>
      <c r="Q99" s="61"/>
      <c r="R99" s="61"/>
      <c r="S99" s="61"/>
      <c r="T99" s="61"/>
      <c r="U99" s="61"/>
      <c r="V99" s="61"/>
      <c r="W99" s="61"/>
      <c r="X99" s="61"/>
    </row>
    <row r="100" spans="1:24" s="112" customFormat="1" thickBot="1">
      <c r="A100" s="230" t="s">
        <v>2179</v>
      </c>
      <c r="B100" s="231">
        <v>413.6</v>
      </c>
      <c r="C100" s="232">
        <v>401.2</v>
      </c>
      <c r="D100" s="231">
        <v>401.9</v>
      </c>
      <c r="E100" s="232">
        <v>370.8</v>
      </c>
      <c r="F100" s="231">
        <v>377.6</v>
      </c>
      <c r="G100" s="61"/>
      <c r="H100" s="61"/>
      <c r="I100" s="61"/>
      <c r="J100" s="61"/>
      <c r="K100" s="61"/>
      <c r="L100" s="61"/>
      <c r="M100" s="61"/>
      <c r="N100" s="61"/>
      <c r="O100" s="61"/>
      <c r="P100" s="61"/>
      <c r="Q100" s="61"/>
      <c r="R100" s="61"/>
      <c r="S100" s="61"/>
      <c r="T100" s="61"/>
      <c r="U100" s="61"/>
      <c r="V100" s="61"/>
      <c r="W100" s="61"/>
      <c r="X100" s="61"/>
    </row>
    <row r="101" spans="1:24" ht="14.25" customHeight="1" thickTop="1"/>
    <row r="102" spans="1:24" s="112" customFormat="1" ht="303.75">
      <c r="A102" s="1544" t="s">
        <v>2180</v>
      </c>
      <c r="B102" s="1549"/>
      <c r="C102" s="1549"/>
      <c r="D102" s="1549"/>
      <c r="E102" s="1549"/>
      <c r="F102" s="1549"/>
      <c r="G102" s="1549"/>
      <c r="H102" s="1549"/>
      <c r="I102" s="1549"/>
      <c r="J102" s="1549"/>
      <c r="K102" s="1549"/>
      <c r="L102" s="947" t="s">
        <v>2440</v>
      </c>
      <c r="M102" s="61"/>
      <c r="N102" s="61"/>
      <c r="O102" s="61"/>
      <c r="P102" s="61"/>
      <c r="Q102" s="61"/>
      <c r="R102" s="61"/>
      <c r="S102" s="61"/>
      <c r="T102" s="61"/>
      <c r="U102" s="61"/>
      <c r="V102" s="61"/>
      <c r="W102" s="61"/>
      <c r="X102" s="61"/>
    </row>
  </sheetData>
  <mergeCells count="14">
    <mergeCell ref="A75:K75"/>
    <mergeCell ref="A102:K102"/>
    <mergeCell ref="N12:O12"/>
    <mergeCell ref="P12:Q12"/>
    <mergeCell ref="R12:S12"/>
    <mergeCell ref="V12:W12"/>
    <mergeCell ref="A32:K32"/>
    <mergeCell ref="A5:K5"/>
    <mergeCell ref="B12:C12"/>
    <mergeCell ref="D12:E12"/>
    <mergeCell ref="F12:G12"/>
    <mergeCell ref="H12:I12"/>
    <mergeCell ref="J12:K12"/>
    <mergeCell ref="T12:U12"/>
  </mergeCells>
  <pageMargins left="0.59055118110236227" right="0.59055118110236227" top="0.59055118110236227" bottom="0.59055118110236227" header="0.31496062992125984" footer="0.31496062992125984"/>
  <pageSetup paperSize="9" scale="38"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8E832-2389-42B1-862A-A0717FF7FB91}">
  <sheetPr codeName="Sheet20">
    <tabColor rgb="FF32677F"/>
    <pageSetUpPr fitToPage="1"/>
  </sheetPr>
  <dimension ref="A1:U163"/>
  <sheetViews>
    <sheetView showGridLines="0" topLeftCell="A161" zoomScaleNormal="100" workbookViewId="0"/>
  </sheetViews>
  <sheetFormatPr defaultColWidth="9" defaultRowHeight="14.25" customHeight="1"/>
  <cols>
    <col min="1" max="2" width="14.125" style="61" customWidth="1"/>
    <col min="3" max="3" width="62.625" style="61" customWidth="1"/>
    <col min="4" max="20" width="7.625" style="61" customWidth="1"/>
    <col min="21" max="16384" width="9" style="61"/>
  </cols>
  <sheetData>
    <row r="1" spans="1:9" ht="39.950000000000003" customHeight="1"/>
    <row r="2" spans="1:9" ht="39.950000000000003" customHeight="1">
      <c r="A2" s="1176" t="s">
        <v>2181</v>
      </c>
    </row>
    <row r="3" spans="1:9" ht="11.25"/>
    <row r="4" spans="1:9" ht="14.25" customHeight="1">
      <c r="A4" s="108" t="s">
        <v>2103</v>
      </c>
      <c r="B4" s="253"/>
      <c r="C4" s="253"/>
    </row>
    <row r="5" spans="1:9" ht="149.25" customHeight="1">
      <c r="A5" s="1546" t="s">
        <v>2182</v>
      </c>
      <c r="B5" s="1546"/>
      <c r="C5" s="1546"/>
      <c r="D5" s="1546"/>
      <c r="E5" s="1546"/>
      <c r="F5" s="1546"/>
      <c r="G5" s="1546"/>
      <c r="H5" s="1546"/>
      <c r="I5" s="233" t="s">
        <v>2183</v>
      </c>
    </row>
    <row r="6" spans="1:9" ht="11.25">
      <c r="A6" s="1063"/>
      <c r="B6" s="1063"/>
      <c r="C6" s="1063"/>
      <c r="D6" s="1063"/>
      <c r="E6" s="1063"/>
      <c r="F6" s="1063"/>
      <c r="G6" s="1063"/>
      <c r="H6" s="1063"/>
      <c r="I6" s="233"/>
    </row>
    <row r="7" spans="1:9" ht="11.25">
      <c r="A7" s="1063"/>
      <c r="B7" s="1063"/>
      <c r="C7" s="1063"/>
      <c r="D7" s="1063"/>
      <c r="E7" s="1063"/>
      <c r="F7" s="1063"/>
      <c r="G7" s="1063"/>
      <c r="H7" s="1063"/>
      <c r="I7" s="233"/>
    </row>
    <row r="8" spans="1:9" ht="11.25">
      <c r="A8" s="1063"/>
      <c r="B8" s="1063"/>
      <c r="C8" s="1063"/>
      <c r="D8" s="1063"/>
      <c r="E8" s="1063"/>
      <c r="F8" s="1063"/>
      <c r="G8" s="1063"/>
      <c r="H8" s="1063"/>
      <c r="I8" s="233"/>
    </row>
    <row r="9" spans="1:9" ht="15">
      <c r="A9" s="1177" t="s">
        <v>218</v>
      </c>
      <c r="B9" s="1063"/>
      <c r="C9" s="1063"/>
      <c r="D9" s="1063"/>
      <c r="E9" s="1063"/>
      <c r="F9" s="1063"/>
      <c r="G9" s="1063"/>
      <c r="H9" s="1063"/>
      <c r="I9" s="233"/>
    </row>
    <row r="10" spans="1:9" s="233" customFormat="1" ht="11.25" customHeight="1">
      <c r="A10" s="234" t="s">
        <v>2184</v>
      </c>
      <c r="B10" s="235" t="s">
        <v>1088</v>
      </c>
      <c r="C10" s="235" t="s">
        <v>2185</v>
      </c>
      <c r="D10" s="236" t="s">
        <v>1624</v>
      </c>
      <c r="E10" s="236" t="s">
        <v>1623</v>
      </c>
      <c r="F10" s="236" t="s">
        <v>1622</v>
      </c>
      <c r="G10" s="236" t="s">
        <v>1621</v>
      </c>
      <c r="H10" s="237" t="s">
        <v>1620</v>
      </c>
    </row>
    <row r="11" spans="1:9" s="238" customFormat="1" ht="13.5">
      <c r="A11" s="1595" t="s">
        <v>1841</v>
      </c>
      <c r="B11" s="1595" t="s">
        <v>1132</v>
      </c>
      <c r="C11" s="1178" t="s">
        <v>2186</v>
      </c>
      <c r="D11" s="1179">
        <v>11900</v>
      </c>
      <c r="E11" s="1179">
        <v>11900</v>
      </c>
      <c r="F11" s="1179">
        <v>12700</v>
      </c>
      <c r="G11" s="1179">
        <v>12800</v>
      </c>
      <c r="H11" s="1179">
        <v>13600</v>
      </c>
    </row>
    <row r="12" spans="1:9" s="233" customFormat="1" ht="11.25">
      <c r="A12" s="1595"/>
      <c r="B12" s="1595"/>
      <c r="C12" s="1180" t="s">
        <v>2109</v>
      </c>
      <c r="D12" s="1181">
        <v>0</v>
      </c>
      <c r="E12" s="1181">
        <v>0</v>
      </c>
      <c r="F12" s="1181">
        <v>0</v>
      </c>
      <c r="G12" s="1181">
        <v>0</v>
      </c>
      <c r="H12" s="1181">
        <v>0</v>
      </c>
    </row>
    <row r="13" spans="1:9" s="233" customFormat="1" ht="11.25">
      <c r="A13" s="1595"/>
      <c r="B13" s="1595"/>
      <c r="C13" s="1180" t="s">
        <v>2110</v>
      </c>
      <c r="D13" s="1181">
        <v>0</v>
      </c>
      <c r="E13" s="1181">
        <v>0</v>
      </c>
      <c r="F13" s="1181">
        <v>0</v>
      </c>
      <c r="G13" s="1181">
        <v>0</v>
      </c>
      <c r="H13" s="1181">
        <v>0</v>
      </c>
    </row>
    <row r="14" spans="1:9" s="233" customFormat="1" ht="11.25">
      <c r="A14" s="1595"/>
      <c r="B14" s="1595"/>
      <c r="C14" s="1180" t="s">
        <v>2111</v>
      </c>
      <c r="D14" s="1181">
        <v>11900</v>
      </c>
      <c r="E14" s="1181">
        <v>11900</v>
      </c>
      <c r="F14" s="1181">
        <v>12700</v>
      </c>
      <c r="G14" s="1181">
        <v>12800</v>
      </c>
      <c r="H14" s="1181">
        <v>13600</v>
      </c>
    </row>
    <row r="15" spans="1:9" s="233" customFormat="1" ht="11.25">
      <c r="A15" s="1595"/>
      <c r="B15" s="1595"/>
      <c r="C15" s="1180" t="s">
        <v>2112</v>
      </c>
      <c r="D15" s="1181">
        <v>0</v>
      </c>
      <c r="E15" s="1181">
        <v>0</v>
      </c>
      <c r="F15" s="1181">
        <v>0</v>
      </c>
      <c r="G15" s="1181">
        <v>0</v>
      </c>
      <c r="H15" s="1181">
        <v>0</v>
      </c>
    </row>
    <row r="16" spans="1:9" s="238" customFormat="1" ht="13.5">
      <c r="A16" s="1595"/>
      <c r="B16" s="1595"/>
      <c r="C16" s="1182" t="s">
        <v>2187</v>
      </c>
      <c r="D16" s="1183">
        <v>19700</v>
      </c>
      <c r="E16" s="1183">
        <v>19900</v>
      </c>
      <c r="F16" s="1183">
        <v>19400</v>
      </c>
      <c r="G16" s="1183">
        <v>20100</v>
      </c>
      <c r="H16" s="1183">
        <v>20200</v>
      </c>
    </row>
    <row r="17" spans="1:8" s="241" customFormat="1" ht="13.5">
      <c r="A17" s="1595"/>
      <c r="B17" s="1556"/>
      <c r="C17" s="239" t="s">
        <v>2116</v>
      </c>
      <c r="D17" s="240">
        <v>31600</v>
      </c>
      <c r="E17" s="240">
        <v>31800</v>
      </c>
      <c r="F17" s="240">
        <v>32100</v>
      </c>
      <c r="G17" s="240">
        <v>32900</v>
      </c>
      <c r="H17" s="240">
        <v>33800</v>
      </c>
    </row>
    <row r="18" spans="1:8" s="238" customFormat="1" ht="13.5">
      <c r="A18" s="1595"/>
      <c r="B18" s="1597" t="s">
        <v>1140</v>
      </c>
      <c r="C18" s="1182" t="s">
        <v>2186</v>
      </c>
      <c r="D18" s="1183">
        <v>5100</v>
      </c>
      <c r="E18" s="1183">
        <v>4300</v>
      </c>
      <c r="F18" s="1183">
        <v>4800</v>
      </c>
      <c r="G18" s="1183">
        <v>4800</v>
      </c>
      <c r="H18" s="1183">
        <v>4100</v>
      </c>
    </row>
    <row r="19" spans="1:8" s="233" customFormat="1" ht="11.25">
      <c r="A19" s="1595"/>
      <c r="B19" s="1592"/>
      <c r="C19" s="1180" t="s">
        <v>2109</v>
      </c>
      <c r="D19" s="1181">
        <v>0</v>
      </c>
      <c r="E19" s="1181">
        <v>0</v>
      </c>
      <c r="F19" s="1181">
        <v>0</v>
      </c>
      <c r="G19" s="1181">
        <v>0</v>
      </c>
      <c r="H19" s="1181">
        <v>0</v>
      </c>
    </row>
    <row r="20" spans="1:8" s="233" customFormat="1" ht="11.25">
      <c r="A20" s="1595"/>
      <c r="B20" s="1592"/>
      <c r="C20" s="1180" t="s">
        <v>2110</v>
      </c>
      <c r="D20" s="1181">
        <v>0</v>
      </c>
      <c r="E20" s="1181">
        <v>0</v>
      </c>
      <c r="F20" s="1181">
        <v>0</v>
      </c>
      <c r="G20" s="1181">
        <v>0</v>
      </c>
      <c r="H20" s="1181">
        <v>0</v>
      </c>
    </row>
    <row r="21" spans="1:8" s="233" customFormat="1" ht="11.25">
      <c r="A21" s="1595"/>
      <c r="B21" s="1592"/>
      <c r="C21" s="1180" t="s">
        <v>2111</v>
      </c>
      <c r="D21" s="1181">
        <v>5100</v>
      </c>
      <c r="E21" s="1181">
        <v>4300</v>
      </c>
      <c r="F21" s="1181">
        <v>4800</v>
      </c>
      <c r="G21" s="1181">
        <v>4800</v>
      </c>
      <c r="H21" s="1181">
        <v>4100</v>
      </c>
    </row>
    <row r="22" spans="1:8" s="233" customFormat="1" ht="11.25">
      <c r="A22" s="1595"/>
      <c r="B22" s="1592"/>
      <c r="C22" s="1180" t="s">
        <v>2112</v>
      </c>
      <c r="D22" s="1181">
        <v>0</v>
      </c>
      <c r="E22" s="1181">
        <v>0</v>
      </c>
      <c r="F22" s="1181">
        <v>0</v>
      </c>
      <c r="G22" s="1181">
        <v>0</v>
      </c>
      <c r="H22" s="1181">
        <v>0</v>
      </c>
    </row>
    <row r="23" spans="1:8" s="238" customFormat="1" ht="13.5">
      <c r="A23" s="1595"/>
      <c r="B23" s="1592"/>
      <c r="C23" s="1182" t="s">
        <v>2187</v>
      </c>
      <c r="D23" s="1183">
        <v>2800</v>
      </c>
      <c r="E23" s="1183">
        <v>3200</v>
      </c>
      <c r="F23" s="1183">
        <v>4400</v>
      </c>
      <c r="G23" s="1183">
        <v>4700</v>
      </c>
      <c r="H23" s="1183">
        <v>4300</v>
      </c>
    </row>
    <row r="24" spans="1:8" s="241" customFormat="1" ht="13.5">
      <c r="A24" s="1595"/>
      <c r="B24" s="1598"/>
      <c r="C24" s="239" t="s">
        <v>2116</v>
      </c>
      <c r="D24" s="240">
        <v>7900</v>
      </c>
      <c r="E24" s="240">
        <v>7500</v>
      </c>
      <c r="F24" s="240">
        <v>9200</v>
      </c>
      <c r="G24" s="240">
        <v>9500</v>
      </c>
      <c r="H24" s="240">
        <v>8400</v>
      </c>
    </row>
    <row r="25" spans="1:8" s="233" customFormat="1" ht="11.25">
      <c r="A25" s="1595"/>
      <c r="B25" s="1597" t="s">
        <v>1095</v>
      </c>
      <c r="C25" s="1184" t="s">
        <v>2186</v>
      </c>
      <c r="D25" s="1181">
        <v>3600</v>
      </c>
      <c r="E25" s="1181">
        <v>3600</v>
      </c>
      <c r="F25" s="1181">
        <v>2900</v>
      </c>
      <c r="G25" s="1181">
        <v>3600</v>
      </c>
      <c r="H25" s="1181">
        <v>5000</v>
      </c>
    </row>
    <row r="26" spans="1:8" s="233" customFormat="1" ht="11.25">
      <c r="A26" s="1595"/>
      <c r="B26" s="1592"/>
      <c r="C26" s="1180" t="s">
        <v>2109</v>
      </c>
      <c r="D26" s="1181">
        <v>300</v>
      </c>
      <c r="E26" s="1181">
        <v>300</v>
      </c>
      <c r="F26" s="1181">
        <v>200</v>
      </c>
      <c r="G26" s="1181">
        <v>300</v>
      </c>
      <c r="H26" s="1181">
        <v>400</v>
      </c>
    </row>
    <row r="27" spans="1:8" s="233" customFormat="1" ht="11.25">
      <c r="A27" s="1595"/>
      <c r="B27" s="1592"/>
      <c r="C27" s="1180" t="s">
        <v>2110</v>
      </c>
      <c r="D27" s="1181">
        <v>0</v>
      </c>
      <c r="E27" s="1181">
        <v>0</v>
      </c>
      <c r="F27" s="1181">
        <v>0</v>
      </c>
      <c r="G27" s="1181">
        <v>0</v>
      </c>
      <c r="H27" s="1181">
        <v>0</v>
      </c>
    </row>
    <row r="28" spans="1:8" s="233" customFormat="1" ht="11.25">
      <c r="A28" s="1595"/>
      <c r="B28" s="1592"/>
      <c r="C28" s="1180" t="s">
        <v>2111</v>
      </c>
      <c r="D28" s="1181">
        <v>2100</v>
      </c>
      <c r="E28" s="1181">
        <v>2100</v>
      </c>
      <c r="F28" s="1181">
        <v>1700</v>
      </c>
      <c r="G28" s="1181">
        <v>2000</v>
      </c>
      <c r="H28" s="1181">
        <v>3300</v>
      </c>
    </row>
    <row r="29" spans="1:8" s="233" customFormat="1" ht="11.25">
      <c r="A29" s="1595"/>
      <c r="B29" s="1592"/>
      <c r="C29" s="1180" t="s">
        <v>2112</v>
      </c>
      <c r="D29" s="1181">
        <v>1200</v>
      </c>
      <c r="E29" s="1181">
        <v>1200</v>
      </c>
      <c r="F29" s="1181">
        <v>1000</v>
      </c>
      <c r="G29" s="1181">
        <v>1300</v>
      </c>
      <c r="H29" s="1181">
        <v>1300</v>
      </c>
    </row>
    <row r="30" spans="1:8" s="238" customFormat="1" ht="13.5">
      <c r="A30" s="1595"/>
      <c r="B30" s="1592"/>
      <c r="C30" s="1185" t="s">
        <v>2187</v>
      </c>
      <c r="D30" s="1186">
        <v>3700</v>
      </c>
      <c r="E30" s="1186">
        <v>3800</v>
      </c>
      <c r="F30" s="1186">
        <v>3400</v>
      </c>
      <c r="G30" s="1186">
        <v>4400</v>
      </c>
      <c r="H30" s="1186">
        <v>6700</v>
      </c>
    </row>
    <row r="31" spans="1:8" s="241" customFormat="1" thickBot="1">
      <c r="A31" s="1596"/>
      <c r="B31" s="1594"/>
      <c r="C31" s="242" t="s">
        <v>2116</v>
      </c>
      <c r="D31" s="243">
        <v>7300</v>
      </c>
      <c r="E31" s="243">
        <v>7400</v>
      </c>
      <c r="F31" s="243">
        <v>6300</v>
      </c>
      <c r="G31" s="243">
        <v>8000</v>
      </c>
      <c r="H31" s="243">
        <v>11700</v>
      </c>
    </row>
    <row r="32" spans="1:8" s="238" customFormat="1" ht="13.5" customHeight="1">
      <c r="A32" s="1592" t="s">
        <v>2188</v>
      </c>
      <c r="B32" s="1592" t="s">
        <v>1904</v>
      </c>
      <c r="C32" s="1178" t="s">
        <v>2186</v>
      </c>
      <c r="D32" s="1179">
        <v>33300</v>
      </c>
      <c r="E32" s="1179">
        <v>33800</v>
      </c>
      <c r="F32" s="1179">
        <v>33100</v>
      </c>
      <c r="G32" s="1179">
        <v>33400</v>
      </c>
      <c r="H32" s="1179">
        <v>34400</v>
      </c>
    </row>
    <row r="33" spans="1:8" s="233" customFormat="1" ht="11.25">
      <c r="A33" s="1592"/>
      <c r="B33" s="1592"/>
      <c r="C33" s="1180" t="s">
        <v>2109</v>
      </c>
      <c r="D33" s="1181">
        <v>0</v>
      </c>
      <c r="E33" s="1181">
        <v>0</v>
      </c>
      <c r="F33" s="1181">
        <v>0</v>
      </c>
      <c r="G33" s="1181">
        <v>0</v>
      </c>
      <c r="H33" s="1181">
        <v>0</v>
      </c>
    </row>
    <row r="34" spans="1:8" s="233" customFormat="1" ht="11.25">
      <c r="A34" s="1592"/>
      <c r="B34" s="1592"/>
      <c r="C34" s="1180" t="s">
        <v>2110</v>
      </c>
      <c r="D34" s="1181">
        <v>6300</v>
      </c>
      <c r="E34" s="1181">
        <v>6700</v>
      </c>
      <c r="F34" s="1181">
        <v>6900</v>
      </c>
      <c r="G34" s="1181">
        <v>6800</v>
      </c>
      <c r="H34" s="1181">
        <v>7000</v>
      </c>
    </row>
    <row r="35" spans="1:8" s="233" customFormat="1" ht="11.25">
      <c r="A35" s="1592"/>
      <c r="B35" s="1592"/>
      <c r="C35" s="1180" t="s">
        <v>2111</v>
      </c>
      <c r="D35" s="1181">
        <v>27000</v>
      </c>
      <c r="E35" s="1181">
        <v>26900</v>
      </c>
      <c r="F35" s="1181">
        <v>26000</v>
      </c>
      <c r="G35" s="1181">
        <v>26400</v>
      </c>
      <c r="H35" s="1181">
        <v>27200</v>
      </c>
    </row>
    <row r="36" spans="1:8" s="233" customFormat="1" ht="11.25">
      <c r="A36" s="1592"/>
      <c r="B36" s="1592"/>
      <c r="C36" s="1180" t="s">
        <v>2112</v>
      </c>
      <c r="D36" s="1181">
        <v>0</v>
      </c>
      <c r="E36" s="1181">
        <v>200</v>
      </c>
      <c r="F36" s="1181">
        <v>200</v>
      </c>
      <c r="G36" s="1181">
        <v>200</v>
      </c>
      <c r="H36" s="1181">
        <v>200</v>
      </c>
    </row>
    <row r="37" spans="1:8" s="238" customFormat="1" ht="13.5">
      <c r="A37" s="1592"/>
      <c r="B37" s="1592"/>
      <c r="C37" s="1187" t="s">
        <v>2187</v>
      </c>
      <c r="D37" s="1188">
        <v>1200</v>
      </c>
      <c r="E37" s="1188">
        <v>1300</v>
      </c>
      <c r="F37" s="1188">
        <v>1300</v>
      </c>
      <c r="G37" s="1188">
        <v>1200</v>
      </c>
      <c r="H37" s="1188">
        <v>1300</v>
      </c>
    </row>
    <row r="38" spans="1:8" s="241" customFormat="1" thickBot="1">
      <c r="A38" s="1592"/>
      <c r="B38" s="1592"/>
      <c r="C38" s="244" t="s">
        <v>2116</v>
      </c>
      <c r="D38" s="245">
        <v>34500</v>
      </c>
      <c r="E38" s="245">
        <v>35100</v>
      </c>
      <c r="F38" s="245">
        <v>34400</v>
      </c>
      <c r="G38" s="245">
        <v>34600</v>
      </c>
      <c r="H38" s="245">
        <v>35700</v>
      </c>
    </row>
    <row r="39" spans="1:8" s="238" customFormat="1" ht="13.5" customHeight="1">
      <c r="A39" s="1553" t="s">
        <v>2189</v>
      </c>
      <c r="B39" s="1550" t="s">
        <v>2190</v>
      </c>
      <c r="C39" s="1190" t="s">
        <v>2186</v>
      </c>
      <c r="D39" s="1191">
        <v>22700</v>
      </c>
      <c r="E39" s="1191">
        <v>23900</v>
      </c>
      <c r="F39" s="1191">
        <v>21000</v>
      </c>
      <c r="G39" s="1191">
        <v>22400</v>
      </c>
      <c r="H39" s="1191">
        <v>23000</v>
      </c>
    </row>
    <row r="40" spans="1:8" s="233" customFormat="1" ht="11.25">
      <c r="A40" s="1554"/>
      <c r="B40" s="1551"/>
      <c r="C40" s="1180" t="s">
        <v>2109</v>
      </c>
      <c r="D40" s="1181">
        <v>0</v>
      </c>
      <c r="E40" s="1181">
        <v>0</v>
      </c>
      <c r="F40" s="1181">
        <v>0</v>
      </c>
      <c r="G40" s="1181">
        <v>0</v>
      </c>
      <c r="H40" s="1181">
        <v>0</v>
      </c>
    </row>
    <row r="41" spans="1:8" s="233" customFormat="1" ht="11.25">
      <c r="A41" s="1554"/>
      <c r="B41" s="1551"/>
      <c r="C41" s="1180" t="s">
        <v>2110</v>
      </c>
      <c r="D41" s="1181">
        <v>0</v>
      </c>
      <c r="E41" s="1181">
        <v>0</v>
      </c>
      <c r="F41" s="1181">
        <v>0</v>
      </c>
      <c r="G41" s="1181">
        <v>0</v>
      </c>
      <c r="H41" s="1181">
        <v>0</v>
      </c>
    </row>
    <row r="42" spans="1:8" s="233" customFormat="1" ht="11.25">
      <c r="A42" s="1554"/>
      <c r="B42" s="1551"/>
      <c r="C42" s="1180" t="s">
        <v>2111</v>
      </c>
      <c r="D42" s="1181">
        <v>22400</v>
      </c>
      <c r="E42" s="1181">
        <v>23500</v>
      </c>
      <c r="F42" s="1181">
        <v>20900</v>
      </c>
      <c r="G42" s="1181">
        <v>22200</v>
      </c>
      <c r="H42" s="1181">
        <v>22600</v>
      </c>
    </row>
    <row r="43" spans="1:8" s="233" customFormat="1" ht="11.25">
      <c r="A43" s="1554"/>
      <c r="B43" s="1551"/>
      <c r="C43" s="1180" t="s">
        <v>2112</v>
      </c>
      <c r="D43" s="1181">
        <v>300</v>
      </c>
      <c r="E43" s="1181">
        <v>400</v>
      </c>
      <c r="F43" s="1181">
        <v>100</v>
      </c>
      <c r="G43" s="1181">
        <v>200</v>
      </c>
      <c r="H43" s="1181">
        <v>400</v>
      </c>
    </row>
    <row r="44" spans="1:8" s="238" customFormat="1" ht="13.5">
      <c r="A44" s="1554"/>
      <c r="B44" s="1551"/>
      <c r="C44" s="1185" t="s">
        <v>2187</v>
      </c>
      <c r="D44" s="1186">
        <v>3700</v>
      </c>
      <c r="E44" s="1186">
        <v>3700</v>
      </c>
      <c r="F44" s="1186">
        <v>3600</v>
      </c>
      <c r="G44" s="1186">
        <v>3600</v>
      </c>
      <c r="H44" s="1186">
        <v>3400</v>
      </c>
    </row>
    <row r="45" spans="1:8" s="241" customFormat="1" thickBot="1">
      <c r="A45" s="1588"/>
      <c r="B45" s="1552"/>
      <c r="C45" s="242" t="s">
        <v>2116</v>
      </c>
      <c r="D45" s="243">
        <v>26400</v>
      </c>
      <c r="E45" s="243">
        <v>27600</v>
      </c>
      <c r="F45" s="243">
        <v>24600</v>
      </c>
      <c r="G45" s="243">
        <v>26000</v>
      </c>
      <c r="H45" s="243">
        <v>26400</v>
      </c>
    </row>
    <row r="46" spans="1:8" s="238" customFormat="1" ht="13.5" customHeight="1">
      <c r="A46" s="1592" t="s">
        <v>2191</v>
      </c>
      <c r="B46" s="1592" t="s">
        <v>1138</v>
      </c>
      <c r="C46" s="1178" t="s">
        <v>2186</v>
      </c>
      <c r="D46" s="1179">
        <v>7000</v>
      </c>
      <c r="E46" s="1179">
        <v>7100</v>
      </c>
      <c r="F46" s="1179">
        <v>6600</v>
      </c>
      <c r="G46" s="1179">
        <v>7000</v>
      </c>
      <c r="H46" s="1179">
        <v>7900</v>
      </c>
    </row>
    <row r="47" spans="1:8" s="233" customFormat="1" ht="11.25">
      <c r="A47" s="1592"/>
      <c r="B47" s="1592"/>
      <c r="C47" s="1180" t="s">
        <v>2109</v>
      </c>
      <c r="D47" s="1181">
        <v>0</v>
      </c>
      <c r="E47" s="1181">
        <v>0</v>
      </c>
      <c r="F47" s="1181">
        <v>0</v>
      </c>
      <c r="G47" s="1181">
        <v>0</v>
      </c>
      <c r="H47" s="1181">
        <v>0</v>
      </c>
    </row>
    <row r="48" spans="1:8" s="233" customFormat="1" ht="11.25">
      <c r="A48" s="1592"/>
      <c r="B48" s="1592"/>
      <c r="C48" s="1180" t="s">
        <v>2110</v>
      </c>
      <c r="D48" s="1181">
        <v>0</v>
      </c>
      <c r="E48" s="1181">
        <v>0</v>
      </c>
      <c r="F48" s="1181">
        <v>0</v>
      </c>
      <c r="G48" s="1181">
        <v>0</v>
      </c>
      <c r="H48" s="1181">
        <v>0</v>
      </c>
    </row>
    <row r="49" spans="1:8" s="233" customFormat="1" ht="11.25">
      <c r="A49" s="1592"/>
      <c r="B49" s="1592"/>
      <c r="C49" s="1180" t="s">
        <v>2111</v>
      </c>
      <c r="D49" s="1181">
        <v>6900</v>
      </c>
      <c r="E49" s="1181">
        <v>7000</v>
      </c>
      <c r="F49" s="1181">
        <v>6600</v>
      </c>
      <c r="G49" s="1181">
        <v>7000</v>
      </c>
      <c r="H49" s="1181">
        <v>7900</v>
      </c>
    </row>
    <row r="50" spans="1:8" s="233" customFormat="1" ht="11.25">
      <c r="A50" s="1592"/>
      <c r="B50" s="1592"/>
      <c r="C50" s="1180" t="s">
        <v>2112</v>
      </c>
      <c r="D50" s="1181">
        <v>100</v>
      </c>
      <c r="E50" s="1181">
        <v>100</v>
      </c>
      <c r="F50" s="1181">
        <v>0</v>
      </c>
      <c r="G50" s="1181">
        <v>0</v>
      </c>
      <c r="H50" s="1181">
        <v>0</v>
      </c>
    </row>
    <row r="51" spans="1:8" s="238" customFormat="1" ht="13.5">
      <c r="A51" s="1592"/>
      <c r="B51" s="1592"/>
      <c r="C51" s="1187" t="s">
        <v>2187</v>
      </c>
      <c r="D51" s="1188">
        <v>300</v>
      </c>
      <c r="E51" s="1188">
        <v>400</v>
      </c>
      <c r="F51" s="1188">
        <v>400</v>
      </c>
      <c r="G51" s="1188">
        <v>400</v>
      </c>
      <c r="H51" s="1188">
        <v>400</v>
      </c>
    </row>
    <row r="52" spans="1:8" s="241" customFormat="1" thickBot="1">
      <c r="A52" s="1592"/>
      <c r="B52" s="1592"/>
      <c r="C52" s="244" t="s">
        <v>2116</v>
      </c>
      <c r="D52" s="245">
        <v>7300</v>
      </c>
      <c r="E52" s="245">
        <v>7500</v>
      </c>
      <c r="F52" s="245">
        <v>7000</v>
      </c>
      <c r="G52" s="245">
        <v>7400</v>
      </c>
      <c r="H52" s="245">
        <v>8300</v>
      </c>
    </row>
    <row r="53" spans="1:8" s="238" customFormat="1" ht="13.5" customHeight="1">
      <c r="A53" s="1593" t="s">
        <v>1829</v>
      </c>
      <c r="B53" s="1593" t="s">
        <v>1152</v>
      </c>
      <c r="C53" s="1190" t="s">
        <v>2186</v>
      </c>
      <c r="D53" s="1191">
        <v>8100</v>
      </c>
      <c r="E53" s="1191">
        <v>8300</v>
      </c>
      <c r="F53" s="1191">
        <v>7700</v>
      </c>
      <c r="G53" s="1191">
        <v>7700</v>
      </c>
      <c r="H53" s="1191">
        <v>8800</v>
      </c>
    </row>
    <row r="54" spans="1:8" s="233" customFormat="1" ht="11.25">
      <c r="A54" s="1592"/>
      <c r="B54" s="1592"/>
      <c r="C54" s="1180" t="s">
        <v>2109</v>
      </c>
      <c r="D54" s="1181">
        <v>400</v>
      </c>
      <c r="E54" s="1181">
        <v>500</v>
      </c>
      <c r="F54" s="1181">
        <v>600</v>
      </c>
      <c r="G54" s="1181">
        <v>500</v>
      </c>
      <c r="H54" s="1181">
        <v>300</v>
      </c>
    </row>
    <row r="55" spans="1:8" s="233" customFormat="1" ht="11.25" customHeight="1">
      <c r="A55" s="1592"/>
      <c r="B55" s="1592"/>
      <c r="C55" s="1180" t="s">
        <v>2110</v>
      </c>
      <c r="D55" s="1181">
        <v>3900</v>
      </c>
      <c r="E55" s="1181">
        <v>4300</v>
      </c>
      <c r="F55" s="1181">
        <v>3800</v>
      </c>
      <c r="G55" s="1181">
        <v>4000</v>
      </c>
      <c r="H55" s="1181">
        <v>4100</v>
      </c>
    </row>
    <row r="56" spans="1:8" s="233" customFormat="1" ht="11.25">
      <c r="A56" s="1592"/>
      <c r="B56" s="1592"/>
      <c r="C56" s="1180" t="s">
        <v>2111</v>
      </c>
      <c r="D56" s="1181">
        <v>3000</v>
      </c>
      <c r="E56" s="1181">
        <v>2700</v>
      </c>
      <c r="F56" s="1181">
        <v>2600</v>
      </c>
      <c r="G56" s="1181">
        <v>2600</v>
      </c>
      <c r="H56" s="1181">
        <v>3700</v>
      </c>
    </row>
    <row r="57" spans="1:8" s="233" customFormat="1" ht="11.25">
      <c r="A57" s="1592"/>
      <c r="B57" s="1592"/>
      <c r="C57" s="1180" t="s">
        <v>2112</v>
      </c>
      <c r="D57" s="1181">
        <v>800</v>
      </c>
      <c r="E57" s="1181">
        <v>800</v>
      </c>
      <c r="F57" s="1181">
        <v>700</v>
      </c>
      <c r="G57" s="1181">
        <v>600</v>
      </c>
      <c r="H57" s="1181">
        <v>700</v>
      </c>
    </row>
    <row r="58" spans="1:8" s="238" customFormat="1" ht="13.5">
      <c r="A58" s="1592"/>
      <c r="B58" s="1592"/>
      <c r="C58" s="1185" t="s">
        <v>2187</v>
      </c>
      <c r="D58" s="1186">
        <v>3400</v>
      </c>
      <c r="E58" s="1186">
        <v>3400</v>
      </c>
      <c r="F58" s="1186">
        <v>3200</v>
      </c>
      <c r="G58" s="1186">
        <v>3100</v>
      </c>
      <c r="H58" s="1186">
        <v>3200</v>
      </c>
    </row>
    <row r="59" spans="1:8" s="241" customFormat="1" thickBot="1">
      <c r="A59" s="1594"/>
      <c r="B59" s="1594"/>
      <c r="C59" s="242" t="s">
        <v>2116</v>
      </c>
      <c r="D59" s="243">
        <v>11500</v>
      </c>
      <c r="E59" s="243">
        <v>11700</v>
      </c>
      <c r="F59" s="243">
        <v>10900</v>
      </c>
      <c r="G59" s="243">
        <v>10800</v>
      </c>
      <c r="H59" s="243">
        <v>12000</v>
      </c>
    </row>
    <row r="60" spans="1:8" s="238" customFormat="1" ht="13.5">
      <c r="A60" s="1551" t="s">
        <v>2192</v>
      </c>
      <c r="B60" s="1551" t="s">
        <v>2193</v>
      </c>
      <c r="C60" s="1194" t="s">
        <v>2186</v>
      </c>
      <c r="D60" s="1179">
        <v>11000</v>
      </c>
      <c r="E60" s="1179">
        <v>12700</v>
      </c>
      <c r="F60" s="1179">
        <v>12400</v>
      </c>
      <c r="G60" s="1179">
        <v>0</v>
      </c>
      <c r="H60" s="1179">
        <v>0</v>
      </c>
    </row>
    <row r="61" spans="1:8" s="233" customFormat="1" ht="11.25">
      <c r="A61" s="1551"/>
      <c r="B61" s="1551"/>
      <c r="C61" s="1180" t="s">
        <v>2109</v>
      </c>
      <c r="D61" s="1181">
        <v>0</v>
      </c>
      <c r="E61" s="1181">
        <v>0</v>
      </c>
      <c r="F61" s="1181">
        <v>0</v>
      </c>
      <c r="G61" s="1181">
        <v>0</v>
      </c>
      <c r="H61" s="1181">
        <v>0</v>
      </c>
    </row>
    <row r="62" spans="1:8" s="233" customFormat="1" ht="11.25" customHeight="1">
      <c r="A62" s="1551"/>
      <c r="B62" s="1551"/>
      <c r="C62" s="1180" t="s">
        <v>2110</v>
      </c>
      <c r="D62" s="1181">
        <v>10500</v>
      </c>
      <c r="E62" s="1181">
        <v>11800</v>
      </c>
      <c r="F62" s="1181">
        <v>11300</v>
      </c>
      <c r="G62" s="1181">
        <v>0</v>
      </c>
      <c r="H62" s="1181">
        <v>0</v>
      </c>
    </row>
    <row r="63" spans="1:8" s="233" customFormat="1" ht="11.25">
      <c r="A63" s="1551"/>
      <c r="B63" s="1551"/>
      <c r="C63" s="1180" t="s">
        <v>2111</v>
      </c>
      <c r="D63" s="1181">
        <v>500</v>
      </c>
      <c r="E63" s="1181">
        <v>900</v>
      </c>
      <c r="F63" s="1181">
        <v>1100</v>
      </c>
      <c r="G63" s="1181">
        <v>0</v>
      </c>
      <c r="H63" s="1181">
        <v>0</v>
      </c>
    </row>
    <row r="64" spans="1:8" s="233" customFormat="1" ht="11.25">
      <c r="A64" s="1551"/>
      <c r="B64" s="1551"/>
      <c r="C64" s="1180" t="s">
        <v>2112</v>
      </c>
      <c r="D64" s="1181">
        <v>0</v>
      </c>
      <c r="E64" s="1181">
        <v>0</v>
      </c>
      <c r="F64" s="1181">
        <v>0</v>
      </c>
      <c r="G64" s="1181">
        <v>0</v>
      </c>
      <c r="H64" s="1181">
        <v>0</v>
      </c>
    </row>
    <row r="65" spans="1:8" s="238" customFormat="1" ht="13.5">
      <c r="A65" s="1551"/>
      <c r="B65" s="1551"/>
      <c r="C65" s="1195" t="s">
        <v>2187</v>
      </c>
      <c r="D65" s="1183">
        <v>50</v>
      </c>
      <c r="E65" s="1183">
        <v>20</v>
      </c>
      <c r="F65" s="1183">
        <v>20</v>
      </c>
      <c r="G65" s="1183">
        <v>0</v>
      </c>
      <c r="H65" s="1183">
        <v>0</v>
      </c>
    </row>
    <row r="66" spans="1:8" s="241" customFormat="1" ht="13.5">
      <c r="A66" s="1551"/>
      <c r="B66" s="1559"/>
      <c r="C66" s="239" t="s">
        <v>2116</v>
      </c>
      <c r="D66" s="240">
        <v>11050</v>
      </c>
      <c r="E66" s="240">
        <v>12720</v>
      </c>
      <c r="F66" s="240">
        <v>12420</v>
      </c>
      <c r="G66" s="240">
        <v>0</v>
      </c>
      <c r="H66" s="240">
        <v>0</v>
      </c>
    </row>
    <row r="67" spans="1:8" s="238" customFormat="1" ht="13.5">
      <c r="A67" s="1551"/>
      <c r="B67" s="1586" t="s">
        <v>2194</v>
      </c>
      <c r="C67" s="1182" t="s">
        <v>2186</v>
      </c>
      <c r="D67" s="1183">
        <v>4000</v>
      </c>
      <c r="E67" s="1183">
        <v>4500</v>
      </c>
      <c r="F67" s="1183">
        <v>4100</v>
      </c>
      <c r="G67" s="1183">
        <v>0</v>
      </c>
      <c r="H67" s="1183">
        <v>0</v>
      </c>
    </row>
    <row r="68" spans="1:8" s="233" customFormat="1" ht="11.25">
      <c r="A68" s="1551"/>
      <c r="B68" s="1554"/>
      <c r="C68" s="1180" t="s">
        <v>2109</v>
      </c>
      <c r="D68" s="1181">
        <v>0</v>
      </c>
      <c r="E68" s="1181">
        <v>0</v>
      </c>
      <c r="F68" s="1181">
        <v>0</v>
      </c>
      <c r="G68" s="1181">
        <v>0</v>
      </c>
      <c r="H68" s="1181">
        <v>0</v>
      </c>
    </row>
    <row r="69" spans="1:8" s="233" customFormat="1" ht="11.25" customHeight="1">
      <c r="A69" s="1551"/>
      <c r="B69" s="1554"/>
      <c r="C69" s="1180" t="s">
        <v>2110</v>
      </c>
      <c r="D69" s="1181">
        <v>0</v>
      </c>
      <c r="E69" s="1181">
        <v>0</v>
      </c>
      <c r="F69" s="1181">
        <v>0</v>
      </c>
      <c r="G69" s="1181">
        <v>0</v>
      </c>
      <c r="H69" s="1181">
        <v>0</v>
      </c>
    </row>
    <row r="70" spans="1:8" s="233" customFormat="1" ht="11.25">
      <c r="A70" s="1551"/>
      <c r="B70" s="1554"/>
      <c r="C70" s="1180" t="s">
        <v>2111</v>
      </c>
      <c r="D70" s="1181">
        <v>3900</v>
      </c>
      <c r="E70" s="1181">
        <v>4500</v>
      </c>
      <c r="F70" s="1181">
        <v>4100</v>
      </c>
      <c r="G70" s="1181">
        <v>0</v>
      </c>
      <c r="H70" s="1181">
        <v>0</v>
      </c>
    </row>
    <row r="71" spans="1:8" s="233" customFormat="1" ht="11.25">
      <c r="A71" s="1551"/>
      <c r="B71" s="1554"/>
      <c r="C71" s="1180" t="s">
        <v>2112</v>
      </c>
      <c r="D71" s="1181">
        <v>100</v>
      </c>
      <c r="E71" s="1181">
        <v>0</v>
      </c>
      <c r="F71" s="1181">
        <v>0</v>
      </c>
      <c r="G71" s="1181">
        <v>0</v>
      </c>
      <c r="H71" s="1181">
        <v>0</v>
      </c>
    </row>
    <row r="72" spans="1:8" s="238" customFormat="1" ht="13.5">
      <c r="A72" s="1551"/>
      <c r="B72" s="1554"/>
      <c r="C72" s="1182" t="s">
        <v>2187</v>
      </c>
      <c r="D72" s="1183">
        <v>400</v>
      </c>
      <c r="E72" s="1183">
        <v>300</v>
      </c>
      <c r="F72" s="1183">
        <v>300</v>
      </c>
      <c r="G72" s="1183">
        <v>0</v>
      </c>
      <c r="H72" s="1183">
        <v>0</v>
      </c>
    </row>
    <row r="73" spans="1:8" s="241" customFormat="1" ht="13.5">
      <c r="A73" s="1551"/>
      <c r="B73" s="1587"/>
      <c r="C73" s="239" t="s">
        <v>2116</v>
      </c>
      <c r="D73" s="240">
        <v>4400</v>
      </c>
      <c r="E73" s="240">
        <v>4800</v>
      </c>
      <c r="F73" s="240">
        <v>4400</v>
      </c>
      <c r="G73" s="240">
        <v>0</v>
      </c>
      <c r="H73" s="240">
        <v>0</v>
      </c>
    </row>
    <row r="74" spans="1:8" s="238" customFormat="1" ht="13.5" customHeight="1">
      <c r="A74" s="1551"/>
      <c r="B74" s="1586" t="s">
        <v>2195</v>
      </c>
      <c r="C74" s="1182" t="s">
        <v>2186</v>
      </c>
      <c r="D74" s="1183">
        <v>7000</v>
      </c>
      <c r="E74" s="1183">
        <v>7200</v>
      </c>
      <c r="F74" s="1183">
        <v>6600</v>
      </c>
      <c r="G74" s="1183">
        <v>7100</v>
      </c>
      <c r="H74" s="1183">
        <v>5600</v>
      </c>
    </row>
    <row r="75" spans="1:8" s="233" customFormat="1" ht="11.25">
      <c r="A75" s="1551"/>
      <c r="B75" s="1554"/>
      <c r="C75" s="1180" t="s">
        <v>2109</v>
      </c>
      <c r="D75" s="1181">
        <v>0</v>
      </c>
      <c r="E75" s="1181">
        <v>0</v>
      </c>
      <c r="F75" s="1181">
        <v>0</v>
      </c>
      <c r="G75" s="1181">
        <v>0</v>
      </c>
      <c r="H75" s="1181">
        <v>0</v>
      </c>
    </row>
    <row r="76" spans="1:8" s="233" customFormat="1" ht="11.25" customHeight="1">
      <c r="A76" s="1551"/>
      <c r="B76" s="1554"/>
      <c r="C76" s="1180" t="s">
        <v>2110</v>
      </c>
      <c r="D76" s="1181">
        <v>0</v>
      </c>
      <c r="E76" s="1181">
        <v>0</v>
      </c>
      <c r="F76" s="1181">
        <v>0</v>
      </c>
      <c r="G76" s="1181">
        <v>0</v>
      </c>
      <c r="H76" s="1181">
        <v>0</v>
      </c>
    </row>
    <row r="77" spans="1:8" s="233" customFormat="1" ht="11.25">
      <c r="A77" s="1551"/>
      <c r="B77" s="1554"/>
      <c r="C77" s="1180" t="s">
        <v>2111</v>
      </c>
      <c r="D77" s="1181">
        <v>6900</v>
      </c>
      <c r="E77" s="1181">
        <v>7000</v>
      </c>
      <c r="F77" s="1181">
        <v>6600</v>
      </c>
      <c r="G77" s="1181">
        <v>7000</v>
      </c>
      <c r="H77" s="1181">
        <v>5500</v>
      </c>
    </row>
    <row r="78" spans="1:8" s="233" customFormat="1" ht="11.25">
      <c r="A78" s="1551"/>
      <c r="B78" s="1554"/>
      <c r="C78" s="1180" t="s">
        <v>2112</v>
      </c>
      <c r="D78" s="1181">
        <v>100</v>
      </c>
      <c r="E78" s="1181">
        <v>200</v>
      </c>
      <c r="F78" s="1181">
        <v>0</v>
      </c>
      <c r="G78" s="1181">
        <v>100</v>
      </c>
      <c r="H78" s="1181">
        <v>100</v>
      </c>
    </row>
    <row r="79" spans="1:8" s="238" customFormat="1" ht="13.5">
      <c r="A79" s="1551"/>
      <c r="B79" s="1554"/>
      <c r="C79" s="1182" t="s">
        <v>2187</v>
      </c>
      <c r="D79" s="1183">
        <v>900</v>
      </c>
      <c r="E79" s="1183">
        <v>900</v>
      </c>
      <c r="F79" s="1183">
        <v>900</v>
      </c>
      <c r="G79" s="1183">
        <v>900</v>
      </c>
      <c r="H79" s="1183">
        <v>700</v>
      </c>
    </row>
    <row r="80" spans="1:8" s="241" customFormat="1" ht="12" customHeight="1" thickBot="1">
      <c r="A80" s="1551"/>
      <c r="B80" s="1554"/>
      <c r="C80" s="244" t="s">
        <v>2116</v>
      </c>
      <c r="D80" s="245">
        <v>7900</v>
      </c>
      <c r="E80" s="245">
        <v>8100</v>
      </c>
      <c r="F80" s="245">
        <v>7500</v>
      </c>
      <c r="G80" s="245">
        <v>8000</v>
      </c>
      <c r="H80" s="245">
        <v>6300</v>
      </c>
    </row>
    <row r="81" spans="1:9" s="241" customFormat="1" ht="12" customHeight="1">
      <c r="A81" s="1550" t="s">
        <v>2196</v>
      </c>
      <c r="B81" s="1553" t="s">
        <v>700</v>
      </c>
      <c r="C81" s="1197" t="s">
        <v>2186</v>
      </c>
      <c r="D81" s="1198">
        <v>113900</v>
      </c>
      <c r="E81" s="1198">
        <v>117600</v>
      </c>
      <c r="F81" s="1198">
        <v>112100</v>
      </c>
      <c r="G81" s="1198">
        <v>99500</v>
      </c>
      <c r="H81" s="1198">
        <v>103000</v>
      </c>
    </row>
    <row r="82" spans="1:9" s="241" customFormat="1" ht="12" customHeight="1">
      <c r="A82" s="1551"/>
      <c r="B82" s="1554"/>
      <c r="C82" s="1199" t="s">
        <v>2187</v>
      </c>
      <c r="D82" s="1200">
        <v>36300</v>
      </c>
      <c r="E82" s="1200">
        <v>37100</v>
      </c>
      <c r="F82" s="1200">
        <v>36900</v>
      </c>
      <c r="G82" s="1200">
        <v>38600</v>
      </c>
      <c r="H82" s="1200">
        <v>40200</v>
      </c>
    </row>
    <row r="83" spans="1:9" s="241" customFormat="1" ht="12" customHeight="1" thickBot="1">
      <c r="A83" s="1552"/>
      <c r="B83" s="1588"/>
      <c r="C83" s="246" t="s">
        <v>2197</v>
      </c>
      <c r="D83" s="247">
        <v>150200</v>
      </c>
      <c r="E83" s="247">
        <v>154700</v>
      </c>
      <c r="F83" s="247">
        <v>149000</v>
      </c>
      <c r="G83" s="247">
        <v>138100</v>
      </c>
      <c r="H83" s="247">
        <v>143200</v>
      </c>
    </row>
    <row r="84" spans="1:9" s="241" customFormat="1" ht="12" customHeight="1">
      <c r="A84" s="1550" t="s">
        <v>2198</v>
      </c>
      <c r="B84" s="1553" t="s">
        <v>700</v>
      </c>
      <c r="C84" s="1197" t="s">
        <v>2186</v>
      </c>
      <c r="D84" s="1198">
        <v>91900</v>
      </c>
      <c r="E84" s="1198">
        <v>93200</v>
      </c>
      <c r="F84" s="1198">
        <v>89000</v>
      </c>
      <c r="G84" s="1198">
        <v>92400</v>
      </c>
      <c r="H84" s="1198">
        <v>97400</v>
      </c>
    </row>
    <row r="85" spans="1:9" s="241" customFormat="1" ht="12" customHeight="1">
      <c r="A85" s="1551"/>
      <c r="B85" s="1554"/>
      <c r="C85" s="1199" t="s">
        <v>2187</v>
      </c>
      <c r="D85" s="1200">
        <v>34950</v>
      </c>
      <c r="E85" s="1200">
        <v>35880</v>
      </c>
      <c r="F85" s="1200">
        <v>35680</v>
      </c>
      <c r="G85" s="1200">
        <v>37700</v>
      </c>
      <c r="H85" s="1200">
        <v>39500</v>
      </c>
    </row>
    <row r="86" spans="1:9" s="241" customFormat="1" ht="12" customHeight="1" thickBot="1">
      <c r="A86" s="1589"/>
      <c r="B86" s="1555"/>
      <c r="C86" s="248" t="s">
        <v>2197</v>
      </c>
      <c r="D86" s="249">
        <v>126850</v>
      </c>
      <c r="E86" s="249">
        <v>129080</v>
      </c>
      <c r="F86" s="249">
        <v>124680</v>
      </c>
      <c r="G86" s="249">
        <v>130100</v>
      </c>
      <c r="H86" s="249">
        <v>136900</v>
      </c>
    </row>
    <row r="87" spans="1:9" s="233" customFormat="1" ht="14.25" customHeight="1" thickTop="1"/>
    <row r="88" spans="1:9" s="233" customFormat="1" ht="112.5">
      <c r="A88" s="1546" t="s">
        <v>2451</v>
      </c>
      <c r="B88" s="1546"/>
      <c r="C88" s="1546"/>
      <c r="D88" s="1546"/>
      <c r="E88" s="1546"/>
      <c r="F88" s="1546"/>
      <c r="G88" s="1546"/>
      <c r="H88" s="1546"/>
      <c r="I88" s="233" t="s">
        <v>2214</v>
      </c>
    </row>
    <row r="89" spans="1:9" s="233" customFormat="1" ht="14.25" customHeight="1"/>
    <row r="90" spans="1:9" s="233" customFormat="1" ht="14.25" customHeight="1"/>
    <row r="91" spans="1:9" s="233" customFormat="1" ht="14.25" customHeight="1"/>
    <row r="92" spans="1:9" ht="14.25" customHeight="1">
      <c r="A92" s="1202" t="s">
        <v>2200</v>
      </c>
      <c r="B92" s="278"/>
      <c r="C92" s="278"/>
      <c r="D92" s="279"/>
      <c r="E92" s="279"/>
      <c r="F92" s="280"/>
      <c r="G92" s="280"/>
      <c r="H92" s="280"/>
    </row>
    <row r="93" spans="1:9" ht="14.25" customHeight="1">
      <c r="A93" s="1590" t="s">
        <v>2201</v>
      </c>
      <c r="B93" s="1591"/>
      <c r="C93" s="250" t="s">
        <v>338</v>
      </c>
      <c r="D93" s="251" t="s">
        <v>1624</v>
      </c>
      <c r="E93" s="251" t="s">
        <v>1623</v>
      </c>
      <c r="F93" s="251" t="s">
        <v>1622</v>
      </c>
      <c r="G93" s="251" t="s">
        <v>1621</v>
      </c>
      <c r="H93" s="252" t="s">
        <v>1620</v>
      </c>
    </row>
    <row r="94" spans="1:9" ht="11.25">
      <c r="A94" s="1575" t="s">
        <v>2202</v>
      </c>
      <c r="B94" s="1576"/>
      <c r="C94" s="1196" t="s">
        <v>2203</v>
      </c>
      <c r="D94" s="1203">
        <v>302</v>
      </c>
      <c r="E94" s="1203">
        <v>320</v>
      </c>
      <c r="F94" s="1203">
        <v>7</v>
      </c>
      <c r="G94" s="1203">
        <v>6</v>
      </c>
      <c r="H94" s="1203">
        <v>5</v>
      </c>
    </row>
    <row r="95" spans="1:9" ht="12" thickBot="1">
      <c r="A95" s="1575"/>
      <c r="B95" s="1576"/>
      <c r="C95" s="1204" t="s">
        <v>2204</v>
      </c>
      <c r="D95" s="1205">
        <v>3.5000000000000003E-2</v>
      </c>
      <c r="E95" s="1205">
        <v>4.1000000000000002E-2</v>
      </c>
      <c r="F95" s="1205">
        <v>1E-3</v>
      </c>
      <c r="G95" s="1205">
        <v>1E-3</v>
      </c>
      <c r="H95" s="1205">
        <v>1E-3</v>
      </c>
    </row>
    <row r="96" spans="1:9" ht="11.25">
      <c r="A96" s="1577" t="s">
        <v>2205</v>
      </c>
      <c r="B96" s="1578"/>
      <c r="C96" s="1206" t="s">
        <v>2203</v>
      </c>
      <c r="D96" s="1207">
        <v>784</v>
      </c>
      <c r="E96" s="1207">
        <v>1068</v>
      </c>
      <c r="F96" s="1207">
        <v>875</v>
      </c>
      <c r="G96" s="1207">
        <v>868</v>
      </c>
      <c r="H96" s="1207">
        <v>845</v>
      </c>
    </row>
    <row r="97" spans="1:21" ht="12" thickBot="1">
      <c r="A97" s="1579"/>
      <c r="B97" s="1580"/>
      <c r="C97" s="1208" t="s">
        <v>2204</v>
      </c>
      <c r="D97" s="1209">
        <v>4.4999999999999998E-2</v>
      </c>
      <c r="E97" s="1209">
        <v>5.7000000000000002E-2</v>
      </c>
      <c r="F97" s="1209">
        <v>5.1999999999999998E-2</v>
      </c>
      <c r="G97" s="1209">
        <v>5.1999999999999998E-2</v>
      </c>
      <c r="H97" s="1209">
        <v>6.6000000000000003E-2</v>
      </c>
    </row>
    <row r="98" spans="1:21" ht="11.25">
      <c r="A98" s="1575" t="s">
        <v>2206</v>
      </c>
      <c r="B98" s="1576"/>
      <c r="C98" s="1196" t="s">
        <v>2203</v>
      </c>
      <c r="D98" s="1203">
        <v>25</v>
      </c>
      <c r="E98" s="1203">
        <v>28</v>
      </c>
      <c r="F98" s="1203">
        <v>24</v>
      </c>
      <c r="G98" s="1203">
        <v>24</v>
      </c>
      <c r="H98" s="1203">
        <v>19</v>
      </c>
    </row>
    <row r="99" spans="1:21" ht="12" thickBot="1">
      <c r="A99" s="1575"/>
      <c r="B99" s="1576"/>
      <c r="C99" s="1204" t="s">
        <v>2204</v>
      </c>
      <c r="D99" s="1205">
        <v>2E-3</v>
      </c>
      <c r="E99" s="1205">
        <v>2E-3</v>
      </c>
      <c r="F99" s="1205">
        <v>2E-3</v>
      </c>
      <c r="G99" s="1205">
        <v>2E-3</v>
      </c>
      <c r="H99" s="1205">
        <v>2E-3</v>
      </c>
    </row>
    <row r="100" spans="1:21" ht="11.25">
      <c r="A100" s="1577" t="s">
        <v>2207</v>
      </c>
      <c r="B100" s="1578"/>
      <c r="C100" s="1206" t="s">
        <v>2203</v>
      </c>
      <c r="D100" s="1207">
        <v>69</v>
      </c>
      <c r="E100" s="1207">
        <v>71</v>
      </c>
      <c r="F100" s="1207">
        <v>38</v>
      </c>
      <c r="G100" s="1207">
        <v>39</v>
      </c>
      <c r="H100" s="1207">
        <v>31</v>
      </c>
    </row>
    <row r="101" spans="1:21" ht="12" thickBot="1">
      <c r="A101" s="1579"/>
      <c r="B101" s="1580"/>
      <c r="C101" s="1208" t="s">
        <v>2204</v>
      </c>
      <c r="D101" s="1209">
        <v>7.0000000000000001E-3</v>
      </c>
      <c r="E101" s="1209">
        <v>8.0000000000000002E-3</v>
      </c>
      <c r="F101" s="1209">
        <v>4.0000000000000001E-3</v>
      </c>
      <c r="G101" s="1209">
        <v>4.0000000000000001E-3</v>
      </c>
      <c r="H101" s="1209">
        <v>5.0000000000000001E-3</v>
      </c>
    </row>
    <row r="102" spans="1:21" ht="12.6" customHeight="1">
      <c r="A102" s="1577" t="s">
        <v>2208</v>
      </c>
      <c r="B102" s="1578"/>
      <c r="C102" s="1206" t="s">
        <v>2203</v>
      </c>
      <c r="D102" s="1207">
        <v>50</v>
      </c>
      <c r="E102" s="1207">
        <v>55</v>
      </c>
      <c r="F102" s="1207">
        <v>43</v>
      </c>
      <c r="G102" s="1207">
        <v>36</v>
      </c>
      <c r="H102" s="1207">
        <v>39</v>
      </c>
    </row>
    <row r="103" spans="1:21" ht="12" thickBot="1">
      <c r="A103" s="1581"/>
      <c r="B103" s="1582"/>
      <c r="C103" s="1210" t="s">
        <v>2204</v>
      </c>
      <c r="D103" s="1211">
        <v>3.0000000000000001E-3</v>
      </c>
      <c r="E103" s="1211">
        <v>4.0000000000000001E-3</v>
      </c>
      <c r="F103" s="1211">
        <v>3.0000000000000001E-3</v>
      </c>
      <c r="G103" s="1211">
        <v>3.0000000000000001E-3</v>
      </c>
      <c r="H103" s="1211">
        <v>3.0000000000000001E-3</v>
      </c>
    </row>
    <row r="104" spans="1:21" ht="14.25" customHeight="1" thickTop="1">
      <c r="A104" s="1212"/>
      <c r="B104" s="1213"/>
      <c r="C104" s="1212"/>
      <c r="D104" s="1214"/>
      <c r="E104" s="1214"/>
      <c r="F104" s="1214"/>
      <c r="G104" s="1214"/>
      <c r="H104" s="1214"/>
    </row>
    <row r="105" spans="1:21" ht="191.25">
      <c r="A105" s="1583" t="s">
        <v>2209</v>
      </c>
      <c r="B105" s="1583"/>
      <c r="C105" s="1583"/>
      <c r="D105" s="1583"/>
      <c r="E105" s="1583"/>
      <c r="F105" s="1583"/>
      <c r="G105" s="1583"/>
      <c r="H105" s="1583"/>
      <c r="I105" s="253" t="s">
        <v>2210</v>
      </c>
    </row>
    <row r="106" spans="1:21" ht="14.25" customHeight="1">
      <c r="A106" s="1215"/>
      <c r="B106" s="278"/>
      <c r="C106" s="278"/>
      <c r="D106" s="279"/>
      <c r="E106" s="279"/>
      <c r="F106" s="280"/>
      <c r="G106" s="280"/>
      <c r="H106" s="280"/>
    </row>
    <row r="107" spans="1:21" ht="14.25" customHeight="1">
      <c r="A107" s="1215"/>
      <c r="B107" s="278"/>
      <c r="C107" s="278"/>
      <c r="D107" s="279"/>
      <c r="E107" s="279"/>
      <c r="F107" s="280"/>
      <c r="G107" s="280"/>
      <c r="H107" s="280"/>
    </row>
    <row r="108" spans="1:21" ht="14.25" customHeight="1">
      <c r="A108" s="1215"/>
      <c r="B108" s="278"/>
      <c r="C108" s="278"/>
      <c r="D108" s="279"/>
      <c r="E108" s="279"/>
      <c r="F108" s="280"/>
      <c r="G108" s="280"/>
      <c r="H108" s="280"/>
    </row>
    <row r="109" spans="1:21" ht="113.25">
      <c r="A109" s="1584" t="s">
        <v>33</v>
      </c>
      <c r="B109" s="1584"/>
      <c r="C109" s="1585"/>
      <c r="D109" s="1568" t="s">
        <v>2211</v>
      </c>
      <c r="E109" s="1569"/>
      <c r="F109" s="1569"/>
      <c r="G109" s="1569"/>
      <c r="H109" s="1570"/>
      <c r="I109" s="1216"/>
      <c r="J109" s="1568" t="s">
        <v>2212</v>
      </c>
      <c r="K109" s="1569"/>
      <c r="L109" s="1569"/>
      <c r="M109" s="1569"/>
      <c r="N109" s="1570"/>
      <c r="O109" s="1216"/>
      <c r="P109" s="1568" t="s">
        <v>2213</v>
      </c>
      <c r="Q109" s="1569"/>
      <c r="R109" s="1569"/>
      <c r="S109" s="1569"/>
      <c r="T109" s="1570"/>
      <c r="U109" s="253" t="s">
        <v>2214</v>
      </c>
    </row>
    <row r="110" spans="1:21" s="253" customFormat="1" ht="14.25" customHeight="1">
      <c r="A110" s="1571" t="s">
        <v>2215</v>
      </c>
      <c r="B110" s="254"/>
      <c r="C110" s="255"/>
      <c r="D110" s="1573" t="s">
        <v>2216</v>
      </c>
      <c r="E110" s="1573"/>
      <c r="F110" s="1573"/>
      <c r="G110" s="1573"/>
      <c r="H110" s="1573"/>
      <c r="I110" s="257"/>
      <c r="J110" s="1573" t="s">
        <v>2217</v>
      </c>
      <c r="K110" s="1573"/>
      <c r="L110" s="1573"/>
      <c r="M110" s="1573"/>
      <c r="N110" s="1573"/>
      <c r="O110" s="256"/>
      <c r="P110" s="1573" t="s">
        <v>2218</v>
      </c>
      <c r="Q110" s="1573"/>
      <c r="R110" s="1573"/>
      <c r="S110" s="1573"/>
      <c r="T110" s="1574"/>
    </row>
    <row r="111" spans="1:21" s="253" customFormat="1" ht="14.25" customHeight="1">
      <c r="A111" s="1572"/>
      <c r="B111" s="258" t="s">
        <v>1088</v>
      </c>
      <c r="C111" s="258" t="s">
        <v>214</v>
      </c>
      <c r="D111" s="259" t="s">
        <v>1624</v>
      </c>
      <c r="E111" s="259" t="s">
        <v>1623</v>
      </c>
      <c r="F111" s="259" t="s">
        <v>1622</v>
      </c>
      <c r="G111" s="259" t="s">
        <v>1621</v>
      </c>
      <c r="H111" s="259" t="s">
        <v>1620</v>
      </c>
      <c r="I111" s="259"/>
      <c r="J111" s="259" t="s">
        <v>1624</v>
      </c>
      <c r="K111" s="259" t="s">
        <v>1623</v>
      </c>
      <c r="L111" s="259" t="s">
        <v>1622</v>
      </c>
      <c r="M111" s="259" t="s">
        <v>1621</v>
      </c>
      <c r="N111" s="259" t="s">
        <v>1620</v>
      </c>
      <c r="O111" s="259"/>
      <c r="P111" s="259" t="s">
        <v>1624</v>
      </c>
      <c r="Q111" s="259" t="s">
        <v>1623</v>
      </c>
      <c r="R111" s="259" t="s">
        <v>1622</v>
      </c>
      <c r="S111" s="259" t="s">
        <v>1621</v>
      </c>
      <c r="T111" s="260" t="s">
        <v>1620</v>
      </c>
    </row>
    <row r="112" spans="1:21" ht="14.25" customHeight="1">
      <c r="A112" s="1556" t="s">
        <v>1841</v>
      </c>
      <c r="B112" s="1559" t="s">
        <v>1132</v>
      </c>
      <c r="C112" s="1217" t="s">
        <v>2219</v>
      </c>
      <c r="D112" s="1203">
        <v>860</v>
      </c>
      <c r="E112" s="1203">
        <v>860</v>
      </c>
      <c r="F112" s="1203">
        <v>900</v>
      </c>
      <c r="G112" s="1203">
        <v>920</v>
      </c>
      <c r="H112" s="1203">
        <v>970</v>
      </c>
      <c r="I112" s="261"/>
      <c r="J112" s="1203">
        <v>490</v>
      </c>
      <c r="K112" s="1203">
        <v>490</v>
      </c>
      <c r="L112" s="1203">
        <v>520</v>
      </c>
      <c r="M112" s="1203">
        <v>530</v>
      </c>
      <c r="N112" s="1203">
        <v>560</v>
      </c>
      <c r="O112" s="261"/>
      <c r="P112" s="1203">
        <v>860</v>
      </c>
      <c r="Q112" s="1203">
        <v>860</v>
      </c>
      <c r="R112" s="1203">
        <v>900</v>
      </c>
      <c r="S112" s="1203">
        <v>920</v>
      </c>
      <c r="T112" s="1203">
        <v>970</v>
      </c>
    </row>
    <row r="113" spans="1:20" ht="14.25" customHeight="1">
      <c r="A113" s="1557"/>
      <c r="B113" s="1560"/>
      <c r="C113" s="1218" t="s">
        <v>2220</v>
      </c>
      <c r="D113" s="1181">
        <v>3280</v>
      </c>
      <c r="E113" s="1181">
        <v>3320</v>
      </c>
      <c r="F113" s="1181">
        <v>720</v>
      </c>
      <c r="G113" s="1181">
        <v>0</v>
      </c>
      <c r="H113" s="1181">
        <v>0</v>
      </c>
      <c r="I113" s="262"/>
      <c r="J113" s="1181">
        <v>1200</v>
      </c>
      <c r="K113" s="1181">
        <v>1260</v>
      </c>
      <c r="L113" s="1181">
        <v>130</v>
      </c>
      <c r="M113" s="1181">
        <v>0</v>
      </c>
      <c r="N113" s="1181">
        <v>0</v>
      </c>
      <c r="O113" s="262"/>
      <c r="P113" s="1181">
        <v>2080</v>
      </c>
      <c r="Q113" s="1181">
        <v>2190</v>
      </c>
      <c r="R113" s="1181">
        <v>220</v>
      </c>
      <c r="S113" s="1181">
        <v>0</v>
      </c>
      <c r="T113" s="1181">
        <v>0</v>
      </c>
    </row>
    <row r="114" spans="1:20" ht="14.25" customHeight="1">
      <c r="A114" s="1557"/>
      <c r="B114" s="1560"/>
      <c r="C114" s="1219" t="s">
        <v>2221</v>
      </c>
      <c r="D114" s="1181">
        <v>1240</v>
      </c>
      <c r="E114" s="1181">
        <v>1120</v>
      </c>
      <c r="F114" s="1181">
        <v>1060</v>
      </c>
      <c r="G114" s="1181">
        <v>1110</v>
      </c>
      <c r="H114" s="1181">
        <v>1180</v>
      </c>
      <c r="I114" s="262"/>
      <c r="J114" s="1203">
        <v>0</v>
      </c>
      <c r="K114" s="1203">
        <v>0</v>
      </c>
      <c r="L114" s="1203">
        <v>0</v>
      </c>
      <c r="M114" s="1203">
        <v>0</v>
      </c>
      <c r="N114" s="1203">
        <v>0</v>
      </c>
      <c r="O114" s="262"/>
      <c r="P114" s="1203">
        <v>0</v>
      </c>
      <c r="Q114" s="1203">
        <v>0</v>
      </c>
      <c r="R114" s="1203">
        <v>0</v>
      </c>
      <c r="S114" s="1203">
        <v>0</v>
      </c>
      <c r="T114" s="1203">
        <v>0</v>
      </c>
    </row>
    <row r="115" spans="1:20" ht="14.25" customHeight="1">
      <c r="A115" s="1557"/>
      <c r="B115" s="1560"/>
      <c r="C115" s="1220" t="s">
        <v>2222</v>
      </c>
      <c r="D115" s="1221">
        <v>3.34</v>
      </c>
      <c r="E115" s="1221">
        <v>3.73</v>
      </c>
      <c r="F115" s="1221">
        <v>1.53</v>
      </c>
      <c r="G115" s="1221">
        <v>0.83</v>
      </c>
      <c r="H115" s="1221">
        <v>0.82</v>
      </c>
      <c r="I115" s="262"/>
      <c r="J115" s="1203">
        <v>0</v>
      </c>
      <c r="K115" s="1203">
        <v>0</v>
      </c>
      <c r="L115" s="1203">
        <v>0</v>
      </c>
      <c r="M115" s="1203">
        <v>0</v>
      </c>
      <c r="N115" s="1203">
        <v>0</v>
      </c>
      <c r="O115" s="262"/>
      <c r="P115" s="1203">
        <v>0</v>
      </c>
      <c r="Q115" s="1203">
        <v>0</v>
      </c>
      <c r="R115" s="1203">
        <v>0</v>
      </c>
      <c r="S115" s="1203">
        <v>0</v>
      </c>
      <c r="T115" s="1203">
        <v>0</v>
      </c>
    </row>
    <row r="116" spans="1:20" ht="14.25" customHeight="1">
      <c r="A116" s="1557"/>
      <c r="B116" s="1560" t="s">
        <v>1140</v>
      </c>
      <c r="C116" s="1218" t="s">
        <v>2219</v>
      </c>
      <c r="D116" s="1181">
        <v>360</v>
      </c>
      <c r="E116" s="1181">
        <v>300</v>
      </c>
      <c r="F116" s="1181">
        <v>340</v>
      </c>
      <c r="G116" s="1181">
        <v>350</v>
      </c>
      <c r="H116" s="1181">
        <v>290</v>
      </c>
      <c r="I116" s="262"/>
      <c r="J116" s="1181">
        <v>360</v>
      </c>
      <c r="K116" s="1181">
        <v>300</v>
      </c>
      <c r="L116" s="1181">
        <v>340</v>
      </c>
      <c r="M116" s="1181">
        <v>350</v>
      </c>
      <c r="N116" s="1181">
        <v>290</v>
      </c>
      <c r="O116" s="262"/>
      <c r="P116" s="1181">
        <v>360</v>
      </c>
      <c r="Q116" s="1181">
        <v>300</v>
      </c>
      <c r="R116" s="1181">
        <v>340</v>
      </c>
      <c r="S116" s="1181">
        <v>350</v>
      </c>
      <c r="T116" s="1181">
        <v>290</v>
      </c>
    </row>
    <row r="117" spans="1:20" ht="14.25" customHeight="1">
      <c r="A117" s="1557"/>
      <c r="B117" s="1560"/>
      <c r="C117" s="1218" t="s">
        <v>2220</v>
      </c>
      <c r="D117" s="1181">
        <v>530</v>
      </c>
      <c r="E117" s="1181">
        <v>550</v>
      </c>
      <c r="F117" s="1181">
        <v>170</v>
      </c>
      <c r="G117" s="1181">
        <v>0</v>
      </c>
      <c r="H117" s="1181">
        <v>0</v>
      </c>
      <c r="I117" s="262"/>
      <c r="J117" s="1181">
        <v>430</v>
      </c>
      <c r="K117" s="1181">
        <v>390</v>
      </c>
      <c r="L117" s="1181">
        <v>40</v>
      </c>
      <c r="M117" s="1181">
        <v>0</v>
      </c>
      <c r="N117" s="1181">
        <v>0</v>
      </c>
      <c r="O117" s="262"/>
      <c r="P117" s="1181">
        <v>430</v>
      </c>
      <c r="Q117" s="1181">
        <v>390</v>
      </c>
      <c r="R117" s="1181">
        <v>40</v>
      </c>
      <c r="S117" s="1181">
        <v>0</v>
      </c>
      <c r="T117" s="1181">
        <v>0</v>
      </c>
    </row>
    <row r="118" spans="1:20" ht="14.25" customHeight="1">
      <c r="A118" s="1557"/>
      <c r="B118" s="1560"/>
      <c r="C118" s="1219" t="s">
        <v>2221</v>
      </c>
      <c r="D118" s="1181">
        <v>240</v>
      </c>
      <c r="E118" s="1181">
        <v>220</v>
      </c>
      <c r="F118" s="1181">
        <v>290</v>
      </c>
      <c r="G118" s="1181">
        <v>300</v>
      </c>
      <c r="H118" s="1181">
        <v>280</v>
      </c>
      <c r="I118" s="262"/>
      <c r="J118" s="1203">
        <v>0</v>
      </c>
      <c r="K118" s="1203">
        <v>0</v>
      </c>
      <c r="L118" s="1203">
        <v>0</v>
      </c>
      <c r="M118" s="1203">
        <v>0</v>
      </c>
      <c r="N118" s="1203">
        <v>0</v>
      </c>
      <c r="O118" s="262"/>
      <c r="P118" s="1203">
        <v>0</v>
      </c>
      <c r="Q118" s="1203">
        <v>0</v>
      </c>
      <c r="R118" s="1203">
        <v>0</v>
      </c>
      <c r="S118" s="1203">
        <v>0</v>
      </c>
      <c r="T118" s="1203">
        <v>0</v>
      </c>
    </row>
    <row r="119" spans="1:20" ht="14.25" customHeight="1">
      <c r="A119" s="1557"/>
      <c r="B119" s="1560"/>
      <c r="C119" s="1220" t="s">
        <v>2222</v>
      </c>
      <c r="D119" s="1221">
        <v>3.71</v>
      </c>
      <c r="E119" s="1221">
        <v>3.86</v>
      </c>
      <c r="F119" s="1221">
        <v>1.76</v>
      </c>
      <c r="G119" s="1221">
        <v>1.17</v>
      </c>
      <c r="H119" s="1221">
        <v>1.04</v>
      </c>
      <c r="I119" s="262"/>
      <c r="J119" s="1203">
        <v>0</v>
      </c>
      <c r="K119" s="1203">
        <v>0</v>
      </c>
      <c r="L119" s="1203">
        <v>0</v>
      </c>
      <c r="M119" s="1203">
        <v>0</v>
      </c>
      <c r="N119" s="1203">
        <v>0</v>
      </c>
      <c r="O119" s="262"/>
      <c r="P119" s="1203">
        <v>0</v>
      </c>
      <c r="Q119" s="1203">
        <v>0</v>
      </c>
      <c r="R119" s="1203">
        <v>0</v>
      </c>
      <c r="S119" s="1203">
        <v>0</v>
      </c>
      <c r="T119" s="1203">
        <v>0</v>
      </c>
    </row>
    <row r="120" spans="1:20" ht="14.25" customHeight="1">
      <c r="A120" s="1557"/>
      <c r="B120" s="1560" t="s">
        <v>1095</v>
      </c>
      <c r="C120" s="1218" t="s">
        <v>2219</v>
      </c>
      <c r="D120" s="1181">
        <v>230</v>
      </c>
      <c r="E120" s="1181">
        <v>230</v>
      </c>
      <c r="F120" s="1181">
        <v>180</v>
      </c>
      <c r="G120" s="1181">
        <v>240</v>
      </c>
      <c r="H120" s="1181">
        <v>340</v>
      </c>
      <c r="I120" s="262"/>
      <c r="J120" s="1181">
        <v>230</v>
      </c>
      <c r="K120" s="1181">
        <v>230</v>
      </c>
      <c r="L120" s="1181">
        <v>180</v>
      </c>
      <c r="M120" s="1181">
        <v>240</v>
      </c>
      <c r="N120" s="1181">
        <v>340</v>
      </c>
      <c r="O120" s="262"/>
      <c r="P120" s="1181">
        <v>230</v>
      </c>
      <c r="Q120" s="1181">
        <v>230</v>
      </c>
      <c r="R120" s="1181">
        <v>180</v>
      </c>
      <c r="S120" s="1181">
        <v>240</v>
      </c>
      <c r="T120" s="1181">
        <v>340</v>
      </c>
    </row>
    <row r="121" spans="1:20" ht="14.25" customHeight="1">
      <c r="A121" s="1557"/>
      <c r="B121" s="1560"/>
      <c r="C121" s="1218" t="s">
        <v>2220</v>
      </c>
      <c r="D121" s="1181">
        <v>450</v>
      </c>
      <c r="E121" s="1181">
        <v>460</v>
      </c>
      <c r="F121" s="1181">
        <v>330</v>
      </c>
      <c r="G121" s="1181">
        <v>310</v>
      </c>
      <c r="H121" s="1181">
        <v>420</v>
      </c>
      <c r="I121" s="262"/>
      <c r="J121" s="1181">
        <v>450</v>
      </c>
      <c r="K121" s="1181">
        <v>460</v>
      </c>
      <c r="L121" s="1181">
        <v>330</v>
      </c>
      <c r="M121" s="1181">
        <v>310</v>
      </c>
      <c r="N121" s="1181">
        <v>420</v>
      </c>
      <c r="O121" s="262"/>
      <c r="P121" s="1181">
        <v>450</v>
      </c>
      <c r="Q121" s="1181">
        <v>460</v>
      </c>
      <c r="R121" s="1181">
        <v>330</v>
      </c>
      <c r="S121" s="1181">
        <v>310</v>
      </c>
      <c r="T121" s="1181">
        <v>420</v>
      </c>
    </row>
    <row r="122" spans="1:20" ht="14.25" customHeight="1">
      <c r="A122" s="1557"/>
      <c r="B122" s="1560"/>
      <c r="C122" s="1219" t="s">
        <v>2221</v>
      </c>
      <c r="D122" s="1181">
        <v>280</v>
      </c>
      <c r="E122" s="1181">
        <v>300</v>
      </c>
      <c r="F122" s="1181">
        <v>210</v>
      </c>
      <c r="G122" s="1181">
        <v>350</v>
      </c>
      <c r="H122" s="1181">
        <v>480</v>
      </c>
      <c r="I122" s="262"/>
      <c r="J122" s="1203">
        <v>0</v>
      </c>
      <c r="K122" s="1203">
        <v>0</v>
      </c>
      <c r="L122" s="1203">
        <v>0</v>
      </c>
      <c r="M122" s="1203">
        <v>0</v>
      </c>
      <c r="N122" s="1203">
        <v>0</v>
      </c>
      <c r="O122" s="262"/>
      <c r="P122" s="1203">
        <v>0</v>
      </c>
      <c r="Q122" s="1203">
        <v>0</v>
      </c>
      <c r="R122" s="1203">
        <v>0</v>
      </c>
      <c r="S122" s="1203">
        <v>0</v>
      </c>
      <c r="T122" s="1203">
        <v>0</v>
      </c>
    </row>
    <row r="123" spans="1:20" ht="14.25" customHeight="1" thickBot="1">
      <c r="A123" s="1558"/>
      <c r="B123" s="1561"/>
      <c r="C123" s="1222" t="s">
        <v>2222</v>
      </c>
      <c r="D123" s="1223">
        <v>2.4300000000000002</v>
      </c>
      <c r="E123" s="1223">
        <v>2.2999999999999998</v>
      </c>
      <c r="F123" s="1223">
        <v>2.4300000000000002</v>
      </c>
      <c r="G123" s="1223">
        <v>1.57</v>
      </c>
      <c r="H123" s="1223">
        <v>1.58</v>
      </c>
      <c r="I123" s="263"/>
      <c r="J123" s="1224">
        <v>0</v>
      </c>
      <c r="K123" s="1224">
        <v>0</v>
      </c>
      <c r="L123" s="1224">
        <v>0</v>
      </c>
      <c r="M123" s="1224">
        <v>0</v>
      </c>
      <c r="N123" s="1224">
        <v>0</v>
      </c>
      <c r="O123" s="263"/>
      <c r="P123" s="1224">
        <v>0</v>
      </c>
      <c r="Q123" s="1224">
        <v>0</v>
      </c>
      <c r="R123" s="1224">
        <v>0</v>
      </c>
      <c r="S123" s="1224">
        <v>0</v>
      </c>
      <c r="T123" s="1224">
        <v>0</v>
      </c>
    </row>
    <row r="124" spans="1:20" ht="14.25" customHeight="1">
      <c r="A124" s="1562" t="s">
        <v>1831</v>
      </c>
      <c r="B124" s="1564" t="s">
        <v>1904</v>
      </c>
      <c r="C124" s="1225" t="s">
        <v>2219</v>
      </c>
      <c r="D124" s="1207">
        <v>2210</v>
      </c>
      <c r="E124" s="1207">
        <v>2230</v>
      </c>
      <c r="F124" s="1207">
        <v>2170</v>
      </c>
      <c r="G124" s="1207">
        <v>2160</v>
      </c>
      <c r="H124" s="1207">
        <v>2220</v>
      </c>
      <c r="I124" s="264"/>
      <c r="J124" s="1207">
        <v>1880</v>
      </c>
      <c r="K124" s="1207">
        <v>1900</v>
      </c>
      <c r="L124" s="1207">
        <v>1840</v>
      </c>
      <c r="M124" s="1207">
        <v>1830</v>
      </c>
      <c r="N124" s="1207">
        <v>1880</v>
      </c>
      <c r="O124" s="265"/>
      <c r="P124" s="1207">
        <v>1930</v>
      </c>
      <c r="Q124" s="1207">
        <v>1940</v>
      </c>
      <c r="R124" s="1207">
        <v>1890</v>
      </c>
      <c r="S124" s="1207">
        <v>1870</v>
      </c>
      <c r="T124" s="1207">
        <v>1930</v>
      </c>
    </row>
    <row r="125" spans="1:20" ht="14.25" customHeight="1">
      <c r="A125" s="1557"/>
      <c r="B125" s="1560"/>
      <c r="C125" s="1218" t="s">
        <v>2220</v>
      </c>
      <c r="D125" s="1181">
        <v>260</v>
      </c>
      <c r="E125" s="1181">
        <v>260</v>
      </c>
      <c r="F125" s="1181">
        <v>260</v>
      </c>
      <c r="G125" s="1181">
        <v>260</v>
      </c>
      <c r="H125" s="1181">
        <v>270</v>
      </c>
      <c r="I125" s="262"/>
      <c r="J125" s="1181">
        <v>220</v>
      </c>
      <c r="K125" s="1181">
        <v>220</v>
      </c>
      <c r="L125" s="1181">
        <v>230</v>
      </c>
      <c r="M125" s="1181">
        <v>220</v>
      </c>
      <c r="N125" s="1181">
        <v>230</v>
      </c>
      <c r="O125" s="262"/>
      <c r="P125" s="1181">
        <v>220</v>
      </c>
      <c r="Q125" s="1181">
        <v>220</v>
      </c>
      <c r="R125" s="1181">
        <v>230</v>
      </c>
      <c r="S125" s="1181">
        <v>220</v>
      </c>
      <c r="T125" s="1181">
        <v>230</v>
      </c>
    </row>
    <row r="126" spans="1:20" ht="14.25" customHeight="1">
      <c r="A126" s="1557"/>
      <c r="B126" s="1560"/>
      <c r="C126" s="1219" t="s">
        <v>2221</v>
      </c>
      <c r="D126" s="1181">
        <v>3110</v>
      </c>
      <c r="E126" s="1181">
        <v>3140</v>
      </c>
      <c r="F126" s="1181">
        <v>3140</v>
      </c>
      <c r="G126" s="1181">
        <v>3180</v>
      </c>
      <c r="H126" s="1181">
        <v>3200</v>
      </c>
      <c r="I126" s="262"/>
      <c r="J126" s="1203">
        <v>0</v>
      </c>
      <c r="K126" s="1203">
        <v>0</v>
      </c>
      <c r="L126" s="1203">
        <v>0</v>
      </c>
      <c r="M126" s="1203">
        <v>0</v>
      </c>
      <c r="N126" s="1203">
        <v>0</v>
      </c>
      <c r="O126" s="262"/>
      <c r="P126" s="1203">
        <v>0</v>
      </c>
      <c r="Q126" s="1203">
        <v>0</v>
      </c>
      <c r="R126" s="1203">
        <v>0</v>
      </c>
      <c r="S126" s="1203">
        <v>0</v>
      </c>
      <c r="T126" s="1203">
        <v>0</v>
      </c>
    </row>
    <row r="127" spans="1:20" ht="14.25" customHeight="1" thickBot="1">
      <c r="A127" s="1563"/>
      <c r="B127" s="1565"/>
      <c r="C127" s="1226" t="s">
        <v>2222</v>
      </c>
      <c r="D127" s="1227">
        <v>0.79</v>
      </c>
      <c r="E127" s="1227">
        <v>0.79</v>
      </c>
      <c r="F127" s="1227">
        <v>0.77</v>
      </c>
      <c r="G127" s="1227">
        <v>0.76</v>
      </c>
      <c r="H127" s="1227">
        <v>0.78</v>
      </c>
      <c r="I127" s="266"/>
      <c r="J127" s="1228">
        <v>0</v>
      </c>
      <c r="K127" s="1228">
        <v>0</v>
      </c>
      <c r="L127" s="1228">
        <v>0</v>
      </c>
      <c r="M127" s="1228">
        <v>0</v>
      </c>
      <c r="N127" s="1228">
        <v>0</v>
      </c>
      <c r="O127" s="266"/>
      <c r="P127" s="1228">
        <v>0</v>
      </c>
      <c r="Q127" s="1228">
        <v>0</v>
      </c>
      <c r="R127" s="1228">
        <v>0</v>
      </c>
      <c r="S127" s="1228">
        <v>0</v>
      </c>
      <c r="T127" s="1228">
        <v>0</v>
      </c>
    </row>
    <row r="128" spans="1:20" ht="14.25" customHeight="1">
      <c r="A128" s="1556" t="s">
        <v>1820</v>
      </c>
      <c r="B128" s="1559" t="s">
        <v>2190</v>
      </c>
      <c r="C128" s="1217" t="s">
        <v>2219</v>
      </c>
      <c r="D128" s="1203">
        <v>2760</v>
      </c>
      <c r="E128" s="1203">
        <v>3140</v>
      </c>
      <c r="F128" s="1203">
        <v>2410</v>
      </c>
      <c r="G128" s="1203">
        <v>2500</v>
      </c>
      <c r="H128" s="1203">
        <v>2490</v>
      </c>
      <c r="I128" s="261"/>
      <c r="J128" s="1203">
        <v>1380</v>
      </c>
      <c r="K128" s="1203">
        <v>1570</v>
      </c>
      <c r="L128" s="1203">
        <v>1210</v>
      </c>
      <c r="M128" s="1203">
        <v>1250</v>
      </c>
      <c r="N128" s="1203">
        <v>1250</v>
      </c>
      <c r="O128" s="261"/>
      <c r="P128" s="1203">
        <v>1380</v>
      </c>
      <c r="Q128" s="1203">
        <v>1570</v>
      </c>
      <c r="R128" s="1203">
        <v>1210</v>
      </c>
      <c r="S128" s="1203">
        <v>1250</v>
      </c>
      <c r="T128" s="1203">
        <v>1250</v>
      </c>
    </row>
    <row r="129" spans="1:20" ht="14.25" customHeight="1">
      <c r="A129" s="1557"/>
      <c r="B129" s="1560"/>
      <c r="C129" s="1218" t="s">
        <v>2220</v>
      </c>
      <c r="D129" s="1229">
        <v>830</v>
      </c>
      <c r="E129" s="1181">
        <v>670</v>
      </c>
      <c r="F129" s="1181">
        <v>720</v>
      </c>
      <c r="G129" s="1181">
        <v>520</v>
      </c>
      <c r="H129" s="1181">
        <v>450</v>
      </c>
      <c r="I129" s="267"/>
      <c r="J129" s="1181">
        <v>420</v>
      </c>
      <c r="K129" s="1181">
        <v>330</v>
      </c>
      <c r="L129" s="1181">
        <v>360</v>
      </c>
      <c r="M129" s="1181">
        <v>260</v>
      </c>
      <c r="N129" s="1181">
        <v>220</v>
      </c>
      <c r="O129" s="262"/>
      <c r="P129" s="1181">
        <v>420</v>
      </c>
      <c r="Q129" s="1181">
        <v>330</v>
      </c>
      <c r="R129" s="1181">
        <v>360</v>
      </c>
      <c r="S129" s="1181">
        <v>260</v>
      </c>
      <c r="T129" s="1181">
        <v>220</v>
      </c>
    </row>
    <row r="130" spans="1:20" ht="14.25" customHeight="1">
      <c r="A130" s="1557"/>
      <c r="B130" s="1560"/>
      <c r="C130" s="1219" t="s">
        <v>2221</v>
      </c>
      <c r="D130" s="1181">
        <v>1480</v>
      </c>
      <c r="E130" s="1181">
        <v>1480</v>
      </c>
      <c r="F130" s="1181">
        <v>1360</v>
      </c>
      <c r="G130" s="1181">
        <v>1370</v>
      </c>
      <c r="H130" s="1181">
        <v>1070</v>
      </c>
      <c r="I130" s="262"/>
      <c r="J130" s="1203">
        <v>0</v>
      </c>
      <c r="K130" s="1203">
        <v>0</v>
      </c>
      <c r="L130" s="1203">
        <v>0</v>
      </c>
      <c r="M130" s="1203">
        <v>0</v>
      </c>
      <c r="N130" s="1203">
        <v>0</v>
      </c>
      <c r="O130" s="262"/>
      <c r="P130" s="1203">
        <v>0</v>
      </c>
      <c r="Q130" s="1203">
        <v>0</v>
      </c>
      <c r="R130" s="1203">
        <v>0</v>
      </c>
      <c r="S130" s="1203">
        <v>0</v>
      </c>
      <c r="T130" s="1203">
        <v>0</v>
      </c>
    </row>
    <row r="131" spans="1:20" ht="14.25" customHeight="1">
      <c r="A131" s="1557"/>
      <c r="B131" s="1560"/>
      <c r="C131" s="1220" t="s">
        <v>2222</v>
      </c>
      <c r="D131" s="1221">
        <v>2.4300000000000002</v>
      </c>
      <c r="E131" s="1221">
        <v>2.57</v>
      </c>
      <c r="F131" s="1221">
        <v>2.2999999999999998</v>
      </c>
      <c r="G131" s="1221">
        <v>2.2000000000000002</v>
      </c>
      <c r="H131" s="1221">
        <v>2.75</v>
      </c>
      <c r="I131" s="262"/>
      <c r="J131" s="1203">
        <v>0</v>
      </c>
      <c r="K131" s="1203">
        <v>0</v>
      </c>
      <c r="L131" s="1203">
        <v>0</v>
      </c>
      <c r="M131" s="1203">
        <v>0</v>
      </c>
      <c r="N131" s="1203">
        <v>0</v>
      </c>
      <c r="O131" s="262"/>
      <c r="P131" s="1203">
        <v>0</v>
      </c>
      <c r="Q131" s="1203">
        <v>0</v>
      </c>
      <c r="R131" s="1203">
        <v>0</v>
      </c>
      <c r="S131" s="1203">
        <v>0</v>
      </c>
      <c r="T131" s="1203">
        <v>0</v>
      </c>
    </row>
    <row r="132" spans="1:20" ht="14.25" customHeight="1">
      <c r="A132" s="1557"/>
      <c r="B132" s="1560" t="s">
        <v>1138</v>
      </c>
      <c r="C132" s="1218" t="s">
        <v>2219</v>
      </c>
      <c r="D132" s="1181">
        <v>540</v>
      </c>
      <c r="E132" s="1181">
        <v>550</v>
      </c>
      <c r="F132" s="1181">
        <v>510</v>
      </c>
      <c r="G132" s="1181">
        <v>530</v>
      </c>
      <c r="H132" s="1181">
        <v>590</v>
      </c>
      <c r="I132" s="262"/>
      <c r="J132" s="1181">
        <v>540</v>
      </c>
      <c r="K132" s="1181">
        <v>550</v>
      </c>
      <c r="L132" s="1181">
        <v>510</v>
      </c>
      <c r="M132" s="1181">
        <v>530</v>
      </c>
      <c r="N132" s="1181">
        <v>590</v>
      </c>
      <c r="O132" s="262"/>
      <c r="P132" s="1181">
        <v>540</v>
      </c>
      <c r="Q132" s="1181">
        <v>550</v>
      </c>
      <c r="R132" s="1181">
        <v>510</v>
      </c>
      <c r="S132" s="1181">
        <v>530</v>
      </c>
      <c r="T132" s="1181">
        <v>590</v>
      </c>
    </row>
    <row r="133" spans="1:20" ht="14.25" customHeight="1">
      <c r="A133" s="1557"/>
      <c r="B133" s="1560"/>
      <c r="C133" s="1218" t="s">
        <v>2220</v>
      </c>
      <c r="D133" s="1181">
        <v>80</v>
      </c>
      <c r="E133" s="1181">
        <v>80</v>
      </c>
      <c r="F133" s="1181">
        <v>80</v>
      </c>
      <c r="G133" s="1181">
        <v>70</v>
      </c>
      <c r="H133" s="1181">
        <v>70</v>
      </c>
      <c r="I133" s="262"/>
      <c r="J133" s="1181">
        <v>80</v>
      </c>
      <c r="K133" s="1181">
        <v>80</v>
      </c>
      <c r="L133" s="1181">
        <v>80</v>
      </c>
      <c r="M133" s="1181">
        <v>70</v>
      </c>
      <c r="N133" s="1181">
        <v>70</v>
      </c>
      <c r="O133" s="262"/>
      <c r="P133" s="1181">
        <v>80</v>
      </c>
      <c r="Q133" s="1181">
        <v>80</v>
      </c>
      <c r="R133" s="1181">
        <v>80</v>
      </c>
      <c r="S133" s="1181">
        <v>70</v>
      </c>
      <c r="T133" s="1181">
        <v>70</v>
      </c>
    </row>
    <row r="134" spans="1:20" ht="14.25" customHeight="1">
      <c r="A134" s="1557"/>
      <c r="B134" s="1560"/>
      <c r="C134" s="1219" t="s">
        <v>2221</v>
      </c>
      <c r="D134" s="1181">
        <v>220</v>
      </c>
      <c r="E134" s="1181">
        <v>190</v>
      </c>
      <c r="F134" s="1181">
        <v>190</v>
      </c>
      <c r="G134" s="1181">
        <v>190</v>
      </c>
      <c r="H134" s="1181">
        <v>210</v>
      </c>
      <c r="I134" s="262"/>
      <c r="J134" s="1203">
        <v>0</v>
      </c>
      <c r="K134" s="1203">
        <v>0</v>
      </c>
      <c r="L134" s="1203">
        <v>0</v>
      </c>
      <c r="M134" s="1203">
        <v>0</v>
      </c>
      <c r="N134" s="1203">
        <v>0</v>
      </c>
      <c r="O134" s="262"/>
      <c r="P134" s="1203">
        <v>0</v>
      </c>
      <c r="Q134" s="1203">
        <v>0</v>
      </c>
      <c r="R134" s="1203">
        <v>0</v>
      </c>
      <c r="S134" s="1203">
        <v>0</v>
      </c>
      <c r="T134" s="1203">
        <v>0</v>
      </c>
    </row>
    <row r="135" spans="1:20" ht="14.25" customHeight="1" thickBot="1">
      <c r="A135" s="1558"/>
      <c r="B135" s="1561"/>
      <c r="C135" s="1222" t="s">
        <v>2222</v>
      </c>
      <c r="D135" s="1223">
        <v>2.82</v>
      </c>
      <c r="E135" s="1223">
        <v>3.32</v>
      </c>
      <c r="F135" s="1223">
        <v>3.11</v>
      </c>
      <c r="G135" s="1223">
        <v>3.16</v>
      </c>
      <c r="H135" s="1223">
        <v>3.14</v>
      </c>
      <c r="I135" s="263"/>
      <c r="J135" s="1224">
        <v>0</v>
      </c>
      <c r="K135" s="1224">
        <v>0</v>
      </c>
      <c r="L135" s="1224">
        <v>0</v>
      </c>
      <c r="M135" s="1224">
        <v>0</v>
      </c>
      <c r="N135" s="1224">
        <v>0</v>
      </c>
      <c r="O135" s="263"/>
      <c r="P135" s="1224">
        <v>0</v>
      </c>
      <c r="Q135" s="1224">
        <v>0</v>
      </c>
      <c r="R135" s="1224">
        <v>0</v>
      </c>
      <c r="S135" s="1224">
        <v>0</v>
      </c>
      <c r="T135" s="1224">
        <v>0</v>
      </c>
    </row>
    <row r="136" spans="1:20" ht="14.25" customHeight="1">
      <c r="A136" s="1562" t="s">
        <v>1829</v>
      </c>
      <c r="B136" s="1564" t="s">
        <v>1152</v>
      </c>
      <c r="C136" s="1225" t="s">
        <v>2219</v>
      </c>
      <c r="D136" s="1207">
        <v>510</v>
      </c>
      <c r="E136" s="1207">
        <v>530</v>
      </c>
      <c r="F136" s="1207">
        <v>490</v>
      </c>
      <c r="G136" s="1207">
        <v>470</v>
      </c>
      <c r="H136" s="1207">
        <v>550</v>
      </c>
      <c r="I136" s="264"/>
      <c r="J136" s="1207">
        <v>510</v>
      </c>
      <c r="K136" s="1207">
        <v>530</v>
      </c>
      <c r="L136" s="1207">
        <v>490</v>
      </c>
      <c r="M136" s="1207">
        <v>470</v>
      </c>
      <c r="N136" s="1207">
        <v>550</v>
      </c>
      <c r="O136" s="264"/>
      <c r="P136" s="1207">
        <v>510</v>
      </c>
      <c r="Q136" s="1207">
        <v>530</v>
      </c>
      <c r="R136" s="1207">
        <v>490</v>
      </c>
      <c r="S136" s="1207">
        <v>470</v>
      </c>
      <c r="T136" s="1207">
        <v>550</v>
      </c>
    </row>
    <row r="137" spans="1:20" ht="14.25" customHeight="1">
      <c r="A137" s="1557"/>
      <c r="B137" s="1560"/>
      <c r="C137" s="1218" t="s">
        <v>2220</v>
      </c>
      <c r="D137" s="1181">
        <v>550</v>
      </c>
      <c r="E137" s="1181">
        <v>550</v>
      </c>
      <c r="F137" s="1181">
        <v>530</v>
      </c>
      <c r="G137" s="1181">
        <v>500</v>
      </c>
      <c r="H137" s="1181">
        <v>510</v>
      </c>
      <c r="I137" s="262"/>
      <c r="J137" s="1181">
        <v>550</v>
      </c>
      <c r="K137" s="1181">
        <v>550</v>
      </c>
      <c r="L137" s="1181">
        <v>530</v>
      </c>
      <c r="M137" s="1181">
        <v>500</v>
      </c>
      <c r="N137" s="1181">
        <v>510</v>
      </c>
      <c r="O137" s="262"/>
      <c r="P137" s="1181">
        <v>550</v>
      </c>
      <c r="Q137" s="1181">
        <v>550</v>
      </c>
      <c r="R137" s="1181">
        <v>530</v>
      </c>
      <c r="S137" s="1181">
        <v>500</v>
      </c>
      <c r="T137" s="1181">
        <v>510</v>
      </c>
    </row>
    <row r="138" spans="1:20" ht="14.25" customHeight="1">
      <c r="A138" s="1557"/>
      <c r="B138" s="1560"/>
      <c r="C138" s="1219" t="s">
        <v>2221</v>
      </c>
      <c r="D138" s="1181">
        <v>170</v>
      </c>
      <c r="E138" s="1181">
        <v>190</v>
      </c>
      <c r="F138" s="1181">
        <v>160</v>
      </c>
      <c r="G138" s="1181">
        <v>170</v>
      </c>
      <c r="H138" s="1181">
        <v>170</v>
      </c>
      <c r="I138" s="262"/>
      <c r="J138" s="1203">
        <v>0</v>
      </c>
      <c r="K138" s="1203">
        <v>0</v>
      </c>
      <c r="L138" s="1203">
        <v>0</v>
      </c>
      <c r="M138" s="1203">
        <v>0</v>
      </c>
      <c r="N138" s="1203">
        <v>0</v>
      </c>
      <c r="O138" s="262"/>
      <c r="P138" s="1203">
        <v>0</v>
      </c>
      <c r="Q138" s="1203">
        <v>0</v>
      </c>
      <c r="R138" s="1203">
        <v>0</v>
      </c>
      <c r="S138" s="1203">
        <v>0</v>
      </c>
      <c r="T138" s="1203">
        <v>0</v>
      </c>
    </row>
    <row r="139" spans="1:20" ht="14.25" customHeight="1" thickBot="1">
      <c r="A139" s="1563"/>
      <c r="B139" s="1565"/>
      <c r="C139" s="1226" t="s">
        <v>2222</v>
      </c>
      <c r="D139" s="1227">
        <v>6.24</v>
      </c>
      <c r="E139" s="1227">
        <v>5.68</v>
      </c>
      <c r="F139" s="1227">
        <v>6.38</v>
      </c>
      <c r="G139" s="1227">
        <v>5.71</v>
      </c>
      <c r="H139" s="1227">
        <v>6.24</v>
      </c>
      <c r="I139" s="266"/>
      <c r="J139" s="1228">
        <v>0</v>
      </c>
      <c r="K139" s="1228">
        <v>0</v>
      </c>
      <c r="L139" s="1228">
        <v>0</v>
      </c>
      <c r="M139" s="1228">
        <v>0</v>
      </c>
      <c r="N139" s="1228">
        <v>0</v>
      </c>
      <c r="O139" s="266"/>
      <c r="P139" s="1228">
        <v>0</v>
      </c>
      <c r="Q139" s="1228">
        <v>0</v>
      </c>
      <c r="R139" s="1228">
        <v>0</v>
      </c>
      <c r="S139" s="1228">
        <v>0</v>
      </c>
      <c r="T139" s="1228">
        <v>0</v>
      </c>
    </row>
    <row r="140" spans="1:20" ht="14.25" customHeight="1">
      <c r="A140" s="1559" t="s">
        <v>2223</v>
      </c>
      <c r="B140" s="1566" t="s">
        <v>2193</v>
      </c>
      <c r="C140" s="1217" t="s">
        <v>2219</v>
      </c>
      <c r="D140" s="1203">
        <v>820</v>
      </c>
      <c r="E140" s="1203">
        <v>780</v>
      </c>
      <c r="F140" s="1203">
        <v>740</v>
      </c>
      <c r="G140" s="1203">
        <v>0</v>
      </c>
      <c r="H140" s="1203">
        <v>0</v>
      </c>
      <c r="I140" s="261"/>
      <c r="J140" s="1203">
        <v>470</v>
      </c>
      <c r="K140" s="1203">
        <v>450</v>
      </c>
      <c r="L140" s="1203">
        <v>440</v>
      </c>
      <c r="M140" s="1203">
        <v>0</v>
      </c>
      <c r="N140" s="1203">
        <v>0</v>
      </c>
      <c r="O140" s="261"/>
      <c r="P140" s="1203">
        <v>470</v>
      </c>
      <c r="Q140" s="1203">
        <v>450</v>
      </c>
      <c r="R140" s="1203">
        <v>440</v>
      </c>
      <c r="S140" s="1203">
        <v>0</v>
      </c>
      <c r="T140" s="1203">
        <v>0</v>
      </c>
    </row>
    <row r="141" spans="1:20" ht="14.25" customHeight="1">
      <c r="A141" s="1560"/>
      <c r="B141" s="1567"/>
      <c r="C141" s="1218" t="s">
        <v>2220</v>
      </c>
      <c r="D141" s="1181">
        <v>20</v>
      </c>
      <c r="E141" s="1181">
        <v>0</v>
      </c>
      <c r="F141" s="1181">
        <v>0</v>
      </c>
      <c r="G141" s="1203">
        <v>0</v>
      </c>
      <c r="H141" s="1203">
        <v>0</v>
      </c>
      <c r="I141" s="262"/>
      <c r="J141" s="1181">
        <v>10</v>
      </c>
      <c r="K141" s="1181">
        <v>0</v>
      </c>
      <c r="L141" s="1181">
        <v>0</v>
      </c>
      <c r="M141" s="1181">
        <v>0</v>
      </c>
      <c r="N141" s="1181">
        <v>0</v>
      </c>
      <c r="O141" s="262"/>
      <c r="P141" s="1181">
        <v>10</v>
      </c>
      <c r="Q141" s="1181">
        <v>0</v>
      </c>
      <c r="R141" s="1181">
        <v>0</v>
      </c>
      <c r="S141" s="1181">
        <v>0</v>
      </c>
      <c r="T141" s="1181">
        <v>0</v>
      </c>
    </row>
    <row r="142" spans="1:20" ht="14.25" customHeight="1">
      <c r="A142" s="1560"/>
      <c r="B142" s="1567"/>
      <c r="C142" s="1219" t="s">
        <v>2221</v>
      </c>
      <c r="D142" s="1181">
        <v>270</v>
      </c>
      <c r="E142" s="1181">
        <v>240</v>
      </c>
      <c r="F142" s="1181">
        <v>220</v>
      </c>
      <c r="G142" s="1203">
        <v>0</v>
      </c>
      <c r="H142" s="1203">
        <v>0</v>
      </c>
      <c r="I142" s="262"/>
      <c r="J142" s="1203">
        <v>0</v>
      </c>
      <c r="K142" s="1203">
        <v>0</v>
      </c>
      <c r="L142" s="1203">
        <v>0</v>
      </c>
      <c r="M142" s="1181">
        <v>0</v>
      </c>
      <c r="N142" s="1181">
        <v>0</v>
      </c>
      <c r="O142" s="262"/>
      <c r="P142" s="1181">
        <v>0</v>
      </c>
      <c r="Q142" s="1181">
        <v>0</v>
      </c>
      <c r="R142" s="1181">
        <v>0</v>
      </c>
      <c r="S142" s="1181">
        <v>0</v>
      </c>
      <c r="T142" s="1181">
        <v>0</v>
      </c>
    </row>
    <row r="143" spans="1:20" ht="14.25" customHeight="1">
      <c r="A143" s="1560"/>
      <c r="B143" s="1567"/>
      <c r="C143" s="1220" t="s">
        <v>2222</v>
      </c>
      <c r="D143" s="1221">
        <v>3.11</v>
      </c>
      <c r="E143" s="1221">
        <v>3.25</v>
      </c>
      <c r="F143" s="1221">
        <v>3.36</v>
      </c>
      <c r="G143" s="1203">
        <v>0</v>
      </c>
      <c r="H143" s="1203">
        <v>0</v>
      </c>
      <c r="I143" s="262"/>
      <c r="J143" s="1203">
        <v>0</v>
      </c>
      <c r="K143" s="1203">
        <v>0</v>
      </c>
      <c r="L143" s="1203">
        <v>0</v>
      </c>
      <c r="M143" s="1221">
        <v>0</v>
      </c>
      <c r="N143" s="1221">
        <v>0</v>
      </c>
      <c r="O143" s="262"/>
      <c r="P143" s="1181">
        <v>0</v>
      </c>
      <c r="Q143" s="1181">
        <v>0</v>
      </c>
      <c r="R143" s="1181">
        <v>0</v>
      </c>
      <c r="S143" s="1221">
        <v>0</v>
      </c>
      <c r="T143" s="1221">
        <v>0</v>
      </c>
    </row>
    <row r="144" spans="1:20" ht="14.25" customHeight="1">
      <c r="A144" s="1560"/>
      <c r="B144" s="1560" t="s">
        <v>2194</v>
      </c>
      <c r="C144" s="1218" t="s">
        <v>2219</v>
      </c>
      <c r="D144" s="1181">
        <v>460</v>
      </c>
      <c r="E144" s="1181">
        <v>510</v>
      </c>
      <c r="F144" s="1181">
        <v>490</v>
      </c>
      <c r="G144" s="1203">
        <v>0</v>
      </c>
      <c r="H144" s="1203">
        <v>0</v>
      </c>
      <c r="I144" s="262"/>
      <c r="J144" s="1181">
        <v>370</v>
      </c>
      <c r="K144" s="1181">
        <v>410</v>
      </c>
      <c r="L144" s="1181">
        <v>390</v>
      </c>
      <c r="M144" s="1181">
        <v>0</v>
      </c>
      <c r="N144" s="1181">
        <v>0</v>
      </c>
      <c r="O144" s="262"/>
      <c r="P144" s="1181">
        <v>460</v>
      </c>
      <c r="Q144" s="1181">
        <v>510</v>
      </c>
      <c r="R144" s="1181">
        <v>490</v>
      </c>
      <c r="S144" s="1181">
        <v>0</v>
      </c>
      <c r="T144" s="1181">
        <v>0</v>
      </c>
    </row>
    <row r="145" spans="1:20" ht="14.25" customHeight="1">
      <c r="A145" s="1560"/>
      <c r="B145" s="1560"/>
      <c r="C145" s="1218" t="s">
        <v>2220</v>
      </c>
      <c r="D145" s="1181">
        <v>80</v>
      </c>
      <c r="E145" s="1181">
        <v>60</v>
      </c>
      <c r="F145" s="1181">
        <v>70</v>
      </c>
      <c r="G145" s="1203">
        <v>0</v>
      </c>
      <c r="H145" s="1203">
        <v>0</v>
      </c>
      <c r="I145" s="262"/>
      <c r="J145" s="1181">
        <v>70</v>
      </c>
      <c r="K145" s="1181">
        <v>50</v>
      </c>
      <c r="L145" s="1181">
        <v>60</v>
      </c>
      <c r="M145" s="1181">
        <v>0</v>
      </c>
      <c r="N145" s="1181">
        <v>0</v>
      </c>
      <c r="O145" s="262"/>
      <c r="P145" s="1181">
        <v>80</v>
      </c>
      <c r="Q145" s="1181">
        <v>60</v>
      </c>
      <c r="R145" s="1181">
        <v>70</v>
      </c>
      <c r="S145" s="1181">
        <v>0</v>
      </c>
      <c r="T145" s="1181">
        <v>0</v>
      </c>
    </row>
    <row r="146" spans="1:20" ht="14.25" customHeight="1">
      <c r="A146" s="1560"/>
      <c r="B146" s="1560"/>
      <c r="C146" s="1219" t="s">
        <v>2221</v>
      </c>
      <c r="D146" s="1181">
        <v>300</v>
      </c>
      <c r="E146" s="1181">
        <v>270</v>
      </c>
      <c r="F146" s="1181">
        <v>250</v>
      </c>
      <c r="G146" s="1203">
        <v>0</v>
      </c>
      <c r="H146" s="1203">
        <v>0</v>
      </c>
      <c r="I146" s="262"/>
      <c r="J146" s="1203">
        <v>0</v>
      </c>
      <c r="K146" s="1203">
        <v>0</v>
      </c>
      <c r="L146" s="1203">
        <v>0</v>
      </c>
      <c r="M146" s="1181">
        <v>0</v>
      </c>
      <c r="N146" s="1181">
        <v>0</v>
      </c>
      <c r="O146" s="262"/>
      <c r="P146" s="1181">
        <v>0</v>
      </c>
      <c r="Q146" s="1181">
        <v>0</v>
      </c>
      <c r="R146" s="1181">
        <v>0</v>
      </c>
      <c r="S146" s="1181">
        <v>0</v>
      </c>
      <c r="T146" s="1181">
        <v>0</v>
      </c>
    </row>
    <row r="147" spans="1:20" ht="14.25" customHeight="1">
      <c r="A147" s="1560"/>
      <c r="B147" s="1560"/>
      <c r="C147" s="1220" t="s">
        <v>2222</v>
      </c>
      <c r="D147" s="1221">
        <v>1.8</v>
      </c>
      <c r="E147" s="1221">
        <v>2.11</v>
      </c>
      <c r="F147" s="1221">
        <v>2.2400000000000002</v>
      </c>
      <c r="G147" s="1203">
        <v>0</v>
      </c>
      <c r="H147" s="1203">
        <v>0</v>
      </c>
      <c r="I147" s="262"/>
      <c r="J147" s="1203">
        <v>0</v>
      </c>
      <c r="K147" s="1203">
        <v>0</v>
      </c>
      <c r="L147" s="1203">
        <v>0</v>
      </c>
      <c r="M147" s="1221">
        <v>0</v>
      </c>
      <c r="N147" s="1221">
        <v>0</v>
      </c>
      <c r="O147" s="262"/>
      <c r="P147" s="1181">
        <v>0</v>
      </c>
      <c r="Q147" s="1181">
        <v>0</v>
      </c>
      <c r="R147" s="1181">
        <v>0</v>
      </c>
      <c r="S147" s="1181">
        <v>0</v>
      </c>
      <c r="T147" s="1181">
        <v>0</v>
      </c>
    </row>
    <row r="148" spans="1:20" ht="14.25" customHeight="1">
      <c r="A148" s="1560"/>
      <c r="B148" s="1560" t="s">
        <v>2195</v>
      </c>
      <c r="C148" s="1218" t="s">
        <v>2219</v>
      </c>
      <c r="D148" s="1181">
        <v>860</v>
      </c>
      <c r="E148" s="1181">
        <v>950</v>
      </c>
      <c r="F148" s="1181">
        <v>810</v>
      </c>
      <c r="G148" s="1181">
        <v>820</v>
      </c>
      <c r="H148" s="1181">
        <v>700</v>
      </c>
      <c r="I148" s="262"/>
      <c r="J148" s="1181">
        <v>430</v>
      </c>
      <c r="K148" s="1181">
        <v>470</v>
      </c>
      <c r="L148" s="1181">
        <v>410</v>
      </c>
      <c r="M148" s="1181">
        <v>410</v>
      </c>
      <c r="N148" s="1181">
        <v>350</v>
      </c>
      <c r="O148" s="262"/>
      <c r="P148" s="1181">
        <v>430</v>
      </c>
      <c r="Q148" s="1181">
        <v>470</v>
      </c>
      <c r="R148" s="1181">
        <v>410</v>
      </c>
      <c r="S148" s="1181">
        <v>410</v>
      </c>
      <c r="T148" s="1181">
        <v>350</v>
      </c>
    </row>
    <row r="149" spans="1:20" ht="14.25" customHeight="1">
      <c r="A149" s="1560"/>
      <c r="B149" s="1560"/>
      <c r="C149" s="1218" t="s">
        <v>2220</v>
      </c>
      <c r="D149" s="1181">
        <v>200</v>
      </c>
      <c r="E149" s="1181">
        <v>200</v>
      </c>
      <c r="F149" s="1181">
        <v>190</v>
      </c>
      <c r="G149" s="1181">
        <v>180</v>
      </c>
      <c r="H149" s="1181">
        <v>140</v>
      </c>
      <c r="I149" s="262"/>
      <c r="J149" s="1181">
        <v>100</v>
      </c>
      <c r="K149" s="1181">
        <v>100</v>
      </c>
      <c r="L149" s="1181">
        <v>100</v>
      </c>
      <c r="M149" s="1181">
        <v>90</v>
      </c>
      <c r="N149" s="1181">
        <v>70</v>
      </c>
      <c r="O149" s="262"/>
      <c r="P149" s="1181">
        <v>100</v>
      </c>
      <c r="Q149" s="1181">
        <v>100</v>
      </c>
      <c r="R149" s="1181">
        <v>100</v>
      </c>
      <c r="S149" s="1181">
        <v>90</v>
      </c>
      <c r="T149" s="1181">
        <v>70</v>
      </c>
    </row>
    <row r="150" spans="1:20" ht="14.25" customHeight="1">
      <c r="A150" s="1560"/>
      <c r="B150" s="1560"/>
      <c r="C150" s="1219" t="s">
        <v>2221</v>
      </c>
      <c r="D150" s="1181">
        <v>480</v>
      </c>
      <c r="E150" s="1181">
        <v>510</v>
      </c>
      <c r="F150" s="1181">
        <v>460</v>
      </c>
      <c r="G150" s="1181">
        <v>440</v>
      </c>
      <c r="H150" s="1181">
        <v>320</v>
      </c>
      <c r="I150" s="262"/>
      <c r="J150" s="1181">
        <v>0</v>
      </c>
      <c r="K150" s="1181">
        <v>0</v>
      </c>
      <c r="L150" s="1181">
        <v>0</v>
      </c>
      <c r="M150" s="1181">
        <v>0</v>
      </c>
      <c r="N150" s="1181">
        <v>0</v>
      </c>
      <c r="O150" s="262"/>
      <c r="P150" s="1181">
        <v>0</v>
      </c>
      <c r="Q150" s="1181">
        <v>0</v>
      </c>
      <c r="R150" s="1181">
        <v>0</v>
      </c>
      <c r="S150" s="1181">
        <v>0</v>
      </c>
      <c r="T150" s="1181">
        <v>0</v>
      </c>
    </row>
    <row r="151" spans="1:20" ht="14.25" customHeight="1" thickBot="1">
      <c r="A151" s="1561"/>
      <c r="B151" s="1561"/>
      <c r="C151" s="1222" t="s">
        <v>2222</v>
      </c>
      <c r="D151" s="1223">
        <v>2.21</v>
      </c>
      <c r="E151" s="1223">
        <v>2.25</v>
      </c>
      <c r="F151" s="1223">
        <v>2.17</v>
      </c>
      <c r="G151" s="1223">
        <v>2.27</v>
      </c>
      <c r="H151" s="1223">
        <v>2.63</v>
      </c>
      <c r="I151" s="263"/>
      <c r="J151" s="1230">
        <v>0</v>
      </c>
      <c r="K151" s="1230">
        <v>0</v>
      </c>
      <c r="L151" s="1230">
        <v>0</v>
      </c>
      <c r="M151" s="1230">
        <v>0</v>
      </c>
      <c r="N151" s="1230">
        <v>0</v>
      </c>
      <c r="O151" s="263"/>
      <c r="P151" s="1230">
        <v>0</v>
      </c>
      <c r="Q151" s="1230">
        <v>0</v>
      </c>
      <c r="R151" s="1230">
        <v>0</v>
      </c>
      <c r="S151" s="1230">
        <v>0</v>
      </c>
      <c r="T151" s="1230">
        <v>0</v>
      </c>
    </row>
    <row r="152" spans="1:20" s="241" customFormat="1" ht="12" customHeight="1">
      <c r="A152" s="1550" t="s">
        <v>2196</v>
      </c>
      <c r="B152" s="1189"/>
      <c r="C152" s="1225" t="s">
        <v>2219</v>
      </c>
      <c r="D152" s="1231">
        <v>9620</v>
      </c>
      <c r="E152" s="1191">
        <v>10130</v>
      </c>
      <c r="F152" s="1191">
        <v>9070</v>
      </c>
      <c r="G152" s="1191">
        <v>8040</v>
      </c>
      <c r="H152" s="1191">
        <v>8200</v>
      </c>
      <c r="I152" s="264"/>
      <c r="J152" s="1191">
        <v>10050</v>
      </c>
      <c r="K152" s="1191">
        <v>10210</v>
      </c>
      <c r="L152" s="1191">
        <v>9310</v>
      </c>
      <c r="M152" s="1191">
        <v>6860</v>
      </c>
      <c r="N152" s="1191">
        <v>6990</v>
      </c>
      <c r="O152" s="264"/>
      <c r="P152" s="1191">
        <v>10190</v>
      </c>
      <c r="Q152" s="1191">
        <v>10530</v>
      </c>
      <c r="R152" s="1191">
        <v>9630</v>
      </c>
      <c r="S152" s="1191">
        <v>7090</v>
      </c>
      <c r="T152" s="1191">
        <v>7220</v>
      </c>
    </row>
    <row r="153" spans="1:20" s="241" customFormat="1" ht="12" customHeight="1">
      <c r="A153" s="1551"/>
      <c r="B153" s="1192"/>
      <c r="C153" s="1218" t="s">
        <v>2220</v>
      </c>
      <c r="D153" s="1232">
        <v>6300</v>
      </c>
      <c r="E153" s="1183">
        <v>6190</v>
      </c>
      <c r="F153" s="1183">
        <v>3100</v>
      </c>
      <c r="G153" s="1183">
        <v>1870</v>
      </c>
      <c r="H153" s="1183">
        <v>1880</v>
      </c>
      <c r="I153" s="262"/>
      <c r="J153" s="1183">
        <v>4140</v>
      </c>
      <c r="K153" s="1183">
        <v>4220</v>
      </c>
      <c r="L153" s="1183">
        <v>2260</v>
      </c>
      <c r="M153" s="1183">
        <v>1560</v>
      </c>
      <c r="N153" s="1183">
        <v>1630</v>
      </c>
      <c r="O153" s="262"/>
      <c r="P153" s="1183">
        <v>4970</v>
      </c>
      <c r="Q153" s="1183">
        <v>5100</v>
      </c>
      <c r="R153" s="1183">
        <v>2310</v>
      </c>
      <c r="S153" s="1183">
        <v>1510</v>
      </c>
      <c r="T153" s="1183">
        <v>1580</v>
      </c>
    </row>
    <row r="154" spans="1:20" s="241" customFormat="1" ht="12" customHeight="1">
      <c r="A154" s="1551"/>
      <c r="B154" s="1233"/>
      <c r="C154" s="268" t="s">
        <v>2130</v>
      </c>
      <c r="D154" s="269">
        <v>15920</v>
      </c>
      <c r="E154" s="269">
        <v>16320</v>
      </c>
      <c r="F154" s="269">
        <v>12170</v>
      </c>
      <c r="G154" s="269">
        <v>9910</v>
      </c>
      <c r="H154" s="269">
        <v>10080</v>
      </c>
      <c r="I154" s="270"/>
      <c r="J154" s="269">
        <v>14190</v>
      </c>
      <c r="K154" s="269">
        <v>14430</v>
      </c>
      <c r="L154" s="269">
        <v>11570</v>
      </c>
      <c r="M154" s="269">
        <v>8420</v>
      </c>
      <c r="N154" s="269">
        <v>8620</v>
      </c>
      <c r="O154" s="270"/>
      <c r="P154" s="269">
        <v>15160</v>
      </c>
      <c r="Q154" s="269">
        <v>15630</v>
      </c>
      <c r="R154" s="269">
        <v>11940</v>
      </c>
      <c r="S154" s="269">
        <v>8600</v>
      </c>
      <c r="T154" s="269">
        <v>8800</v>
      </c>
    </row>
    <row r="155" spans="1:20" s="241" customFormat="1" ht="12" customHeight="1">
      <c r="A155" s="1551"/>
      <c r="B155" s="1192"/>
      <c r="C155" s="1220" t="s">
        <v>2221</v>
      </c>
      <c r="D155" s="1234">
        <v>7790</v>
      </c>
      <c r="E155" s="1235">
        <v>7660</v>
      </c>
      <c r="F155" s="1235">
        <v>7330</v>
      </c>
      <c r="G155" s="1235">
        <v>7120</v>
      </c>
      <c r="H155" s="1235">
        <v>6910</v>
      </c>
      <c r="I155" s="262"/>
      <c r="J155" s="1181">
        <v>0</v>
      </c>
      <c r="K155" s="1181">
        <v>0</v>
      </c>
      <c r="L155" s="1181">
        <v>0</v>
      </c>
      <c r="M155" s="1181">
        <v>0</v>
      </c>
      <c r="N155" s="1181">
        <v>0</v>
      </c>
      <c r="O155" s="262"/>
      <c r="P155" s="1181">
        <v>0</v>
      </c>
      <c r="Q155" s="1181">
        <v>0</v>
      </c>
      <c r="R155" s="1181">
        <v>0</v>
      </c>
      <c r="S155" s="1181">
        <v>0</v>
      </c>
      <c r="T155" s="1181">
        <v>0</v>
      </c>
    </row>
    <row r="156" spans="1:20" s="241" customFormat="1" ht="12" customHeight="1" thickBot="1">
      <c r="A156" s="1552"/>
      <c r="B156" s="1193"/>
      <c r="C156" s="1236" t="s">
        <v>2224</v>
      </c>
      <c r="D156" s="1237">
        <v>2.04</v>
      </c>
      <c r="E156" s="1238">
        <v>2.13</v>
      </c>
      <c r="F156" s="1238">
        <v>1.66</v>
      </c>
      <c r="G156" s="1238">
        <v>1.39</v>
      </c>
      <c r="H156" s="1238">
        <v>1.46</v>
      </c>
      <c r="I156" s="271"/>
      <c r="J156" s="1239">
        <v>0</v>
      </c>
      <c r="K156" s="1239">
        <v>0</v>
      </c>
      <c r="L156" s="1239">
        <v>0</v>
      </c>
      <c r="M156" s="1239">
        <v>0</v>
      </c>
      <c r="N156" s="1239">
        <v>0</v>
      </c>
      <c r="O156" s="266"/>
      <c r="P156" s="1239">
        <v>0</v>
      </c>
      <c r="Q156" s="1239">
        <v>0</v>
      </c>
      <c r="R156" s="1239">
        <v>0</v>
      </c>
      <c r="S156" s="1239">
        <v>0</v>
      </c>
      <c r="T156" s="1239">
        <v>0</v>
      </c>
    </row>
    <row r="157" spans="1:20" s="241" customFormat="1" ht="12" customHeight="1">
      <c r="A157" s="1553" t="s">
        <v>2198</v>
      </c>
      <c r="B157" s="1189"/>
      <c r="C157" s="1225" t="s">
        <v>2219</v>
      </c>
      <c r="D157" s="1231">
        <v>7480</v>
      </c>
      <c r="E157" s="1191">
        <v>7890</v>
      </c>
      <c r="F157" s="1191">
        <v>7030</v>
      </c>
      <c r="G157" s="1191">
        <v>7220</v>
      </c>
      <c r="H157" s="1191">
        <v>7500</v>
      </c>
      <c r="I157" s="264"/>
      <c r="J157" s="1191">
        <v>6370</v>
      </c>
      <c r="K157" s="1191">
        <v>6590</v>
      </c>
      <c r="L157" s="1191">
        <v>6160</v>
      </c>
      <c r="M157" s="1191">
        <v>6450</v>
      </c>
      <c r="N157" s="1191">
        <v>6640</v>
      </c>
      <c r="O157" s="264"/>
      <c r="P157" s="1191">
        <v>6660</v>
      </c>
      <c r="Q157" s="1191">
        <v>6860</v>
      </c>
      <c r="R157" s="1191">
        <v>6380</v>
      </c>
      <c r="S157" s="1191">
        <v>6680</v>
      </c>
      <c r="T157" s="1191">
        <v>6870</v>
      </c>
    </row>
    <row r="158" spans="1:20" s="241" customFormat="1" ht="12" customHeight="1">
      <c r="A158" s="1554"/>
      <c r="B158" s="1192"/>
      <c r="C158" s="1218" t="s">
        <v>2220</v>
      </c>
      <c r="D158" s="1232">
        <v>6000</v>
      </c>
      <c r="E158" s="1183">
        <v>5930</v>
      </c>
      <c r="F158" s="1183">
        <v>2840</v>
      </c>
      <c r="G158" s="1183">
        <v>1690</v>
      </c>
      <c r="H158" s="1183">
        <v>1740</v>
      </c>
      <c r="I158" s="262"/>
      <c r="J158" s="1183">
        <v>3920</v>
      </c>
      <c r="K158" s="1183">
        <v>4040</v>
      </c>
      <c r="L158" s="1183">
        <v>2080</v>
      </c>
      <c r="M158" s="1183">
        <v>1470</v>
      </c>
      <c r="N158" s="1183">
        <v>1560</v>
      </c>
      <c r="O158" s="262"/>
      <c r="P158" s="1183">
        <v>4760</v>
      </c>
      <c r="Q158" s="1183">
        <v>4920</v>
      </c>
      <c r="R158" s="1183">
        <v>2120</v>
      </c>
      <c r="S158" s="1183">
        <v>1420</v>
      </c>
      <c r="T158" s="1183">
        <v>1510</v>
      </c>
    </row>
    <row r="159" spans="1:20" s="241" customFormat="1" ht="12" customHeight="1">
      <c r="A159" s="1554"/>
      <c r="B159" s="1233"/>
      <c r="C159" s="268" t="s">
        <v>2130</v>
      </c>
      <c r="D159" s="269">
        <v>13480</v>
      </c>
      <c r="E159" s="269">
        <v>13820</v>
      </c>
      <c r="F159" s="269">
        <v>9870</v>
      </c>
      <c r="G159" s="269">
        <v>8910</v>
      </c>
      <c r="H159" s="269">
        <v>9240</v>
      </c>
      <c r="I159" s="270"/>
      <c r="J159" s="269">
        <v>10290</v>
      </c>
      <c r="K159" s="269">
        <v>10630</v>
      </c>
      <c r="L159" s="269">
        <v>8240</v>
      </c>
      <c r="M159" s="269">
        <v>7920</v>
      </c>
      <c r="N159" s="269">
        <v>8200</v>
      </c>
      <c r="O159" s="270"/>
      <c r="P159" s="269">
        <v>11420</v>
      </c>
      <c r="Q159" s="269">
        <v>11780</v>
      </c>
      <c r="R159" s="269">
        <v>8500</v>
      </c>
      <c r="S159" s="269">
        <v>8100</v>
      </c>
      <c r="T159" s="269">
        <v>8380</v>
      </c>
    </row>
    <row r="160" spans="1:20" s="241" customFormat="1" ht="12" customHeight="1">
      <c r="A160" s="1554"/>
      <c r="B160" s="1192"/>
      <c r="C160" s="1220" t="s">
        <v>2221</v>
      </c>
      <c r="D160" s="1235">
        <v>6740</v>
      </c>
      <c r="E160" s="1235">
        <v>6640</v>
      </c>
      <c r="F160" s="1235">
        <v>6410</v>
      </c>
      <c r="G160" s="1235">
        <v>6680</v>
      </c>
      <c r="H160" s="1235">
        <v>6590</v>
      </c>
      <c r="I160" s="262"/>
      <c r="J160" s="1181">
        <v>0</v>
      </c>
      <c r="K160" s="1181">
        <v>0</v>
      </c>
      <c r="L160" s="1181">
        <v>0</v>
      </c>
      <c r="M160" s="1181">
        <v>0</v>
      </c>
      <c r="N160" s="1181">
        <v>0</v>
      </c>
      <c r="O160" s="262"/>
      <c r="P160" s="1181">
        <v>0</v>
      </c>
      <c r="Q160" s="1181">
        <v>0</v>
      </c>
      <c r="R160" s="1181">
        <v>0</v>
      </c>
      <c r="S160" s="1181">
        <v>0</v>
      </c>
      <c r="T160" s="1181">
        <v>0</v>
      </c>
    </row>
    <row r="161" spans="1:20" s="241" customFormat="1" ht="12" customHeight="1" thickBot="1">
      <c r="A161" s="1555"/>
      <c r="B161" s="1201"/>
      <c r="C161" s="1240" t="s">
        <v>2224</v>
      </c>
      <c r="D161" s="1241">
        <v>2</v>
      </c>
      <c r="E161" s="1241">
        <v>2.08</v>
      </c>
      <c r="F161" s="1241">
        <v>1.54</v>
      </c>
      <c r="G161" s="1241">
        <v>1.33</v>
      </c>
      <c r="H161" s="1241">
        <v>1.4</v>
      </c>
      <c r="I161" s="272"/>
      <c r="J161" s="1242">
        <v>0</v>
      </c>
      <c r="K161" s="1242">
        <v>0</v>
      </c>
      <c r="L161" s="1242">
        <v>0</v>
      </c>
      <c r="M161" s="1242">
        <v>0</v>
      </c>
      <c r="N161" s="1242">
        <v>0</v>
      </c>
      <c r="O161" s="272"/>
      <c r="P161" s="1242">
        <v>0</v>
      </c>
      <c r="Q161" s="1242">
        <v>0</v>
      </c>
      <c r="R161" s="1242">
        <v>0</v>
      </c>
      <c r="S161" s="1242">
        <v>0</v>
      </c>
      <c r="T161" s="1242">
        <v>0</v>
      </c>
    </row>
    <row r="162" spans="1:20" ht="14.25" customHeight="1" thickTop="1"/>
    <row r="163" spans="1:20" ht="202.5">
      <c r="A163" s="1544" t="s">
        <v>2452</v>
      </c>
      <c r="B163" s="1548"/>
      <c r="C163" s="1548"/>
      <c r="D163" s="1548"/>
      <c r="E163" s="1548"/>
      <c r="F163" s="1548"/>
      <c r="G163" s="1548"/>
      <c r="H163" s="1548"/>
      <c r="I163" s="253" t="s">
        <v>2125</v>
      </c>
    </row>
  </sheetData>
  <mergeCells count="55">
    <mergeCell ref="A32:A38"/>
    <mergeCell ref="B32:B38"/>
    <mergeCell ref="A5:H5"/>
    <mergeCell ref="A11:A31"/>
    <mergeCell ref="B11:B17"/>
    <mergeCell ref="B18:B24"/>
    <mergeCell ref="B25:B31"/>
    <mergeCell ref="A39:A45"/>
    <mergeCell ref="B39:B45"/>
    <mergeCell ref="A46:A52"/>
    <mergeCell ref="B46:B52"/>
    <mergeCell ref="A53:A59"/>
    <mergeCell ref="B53:B59"/>
    <mergeCell ref="A96:B97"/>
    <mergeCell ref="A60:A80"/>
    <mergeCell ref="B60:B66"/>
    <mergeCell ref="B67:B73"/>
    <mergeCell ref="B74:B80"/>
    <mergeCell ref="A81:A83"/>
    <mergeCell ref="B81:B83"/>
    <mergeCell ref="A84:A86"/>
    <mergeCell ref="B84:B86"/>
    <mergeCell ref="A88:H88"/>
    <mergeCell ref="A93:B93"/>
    <mergeCell ref="A94:B95"/>
    <mergeCell ref="A98:B99"/>
    <mergeCell ref="A100:B101"/>
    <mergeCell ref="A102:B103"/>
    <mergeCell ref="A105:H105"/>
    <mergeCell ref="A109:C109"/>
    <mergeCell ref="D109:H109"/>
    <mergeCell ref="J109:N109"/>
    <mergeCell ref="P109:T109"/>
    <mergeCell ref="A110:A111"/>
    <mergeCell ref="D110:H110"/>
    <mergeCell ref="J110:N110"/>
    <mergeCell ref="P110:T110"/>
    <mergeCell ref="A112:A123"/>
    <mergeCell ref="B112:B115"/>
    <mergeCell ref="B116:B119"/>
    <mergeCell ref="B120:B123"/>
    <mergeCell ref="A124:A127"/>
    <mergeCell ref="B124:B127"/>
    <mergeCell ref="A152:A156"/>
    <mergeCell ref="A157:A161"/>
    <mergeCell ref="A163:H163"/>
    <mergeCell ref="A128:A135"/>
    <mergeCell ref="B128:B131"/>
    <mergeCell ref="B132:B135"/>
    <mergeCell ref="A136:A139"/>
    <mergeCell ref="B136:B139"/>
    <mergeCell ref="A140:A151"/>
    <mergeCell ref="B140:B143"/>
    <mergeCell ref="B144:B147"/>
    <mergeCell ref="B148:B151"/>
  </mergeCells>
  <pageMargins left="0.59055118110236227" right="0.59055118110236227" top="0.59055118110236227" bottom="0.59055118110236227" header="0.31496062992125984" footer="0.31496062992125984"/>
  <pageSetup paperSize="9" scale="41"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C4BB-7DB3-4E1D-8032-FC2752019947}">
  <sheetPr codeName="Sheet21">
    <tabColor rgb="FF32677F"/>
  </sheetPr>
  <dimension ref="A1:H84"/>
  <sheetViews>
    <sheetView showGridLines="0" topLeftCell="A77" workbookViewId="0">
      <selection activeCell="A2" sqref="A2"/>
    </sheetView>
  </sheetViews>
  <sheetFormatPr defaultColWidth="9" defaultRowHeight="14.25" customHeight="1"/>
  <cols>
    <col min="1" max="1" width="62.625" style="61" customWidth="1"/>
    <col min="2" max="7" width="14.125" style="61" customWidth="1"/>
    <col min="8" max="8" width="3.375" style="61" customWidth="1"/>
    <col min="9" max="16384" width="9" style="61"/>
  </cols>
  <sheetData>
    <row r="1" spans="1:8" ht="39.950000000000003" customHeight="1"/>
    <row r="2" spans="1:8" ht="39.950000000000003" customHeight="1">
      <c r="A2" s="1058" t="s">
        <v>2225</v>
      </c>
    </row>
    <row r="3" spans="1:8" ht="11.25"/>
    <row r="4" spans="1:8" ht="15">
      <c r="A4" s="1060" t="s">
        <v>2103</v>
      </c>
      <c r="B4" s="253"/>
      <c r="C4" s="253"/>
    </row>
    <row r="5" spans="1:8" ht="123.75">
      <c r="A5" s="1546" t="s">
        <v>2226</v>
      </c>
      <c r="B5" s="1546"/>
      <c r="C5" s="1546"/>
      <c r="D5" s="1546"/>
      <c r="E5" s="1546"/>
      <c r="F5" s="1546"/>
      <c r="G5" s="1546"/>
      <c r="H5" s="233" t="s">
        <v>2227</v>
      </c>
    </row>
    <row r="6" spans="1:8" ht="14.25" customHeight="1">
      <c r="A6" s="1061"/>
      <c r="B6" s="1061"/>
      <c r="C6" s="1061"/>
      <c r="D6" s="1061"/>
      <c r="E6" s="1061"/>
      <c r="F6" s="1061"/>
      <c r="G6" s="1061"/>
      <c r="H6" s="1061"/>
    </row>
    <row r="7" spans="1:8" ht="15">
      <c r="A7" s="1064" t="s">
        <v>34</v>
      </c>
    </row>
    <row r="8" spans="1:8" ht="11.25">
      <c r="A8" s="1607" t="s">
        <v>2228</v>
      </c>
      <c r="B8" s="1608"/>
      <c r="C8" s="275" t="s">
        <v>1624</v>
      </c>
      <c r="D8" s="275" t="s">
        <v>1623</v>
      </c>
      <c r="E8" s="275" t="s">
        <v>1622</v>
      </c>
      <c r="F8" s="275" t="s">
        <v>1621</v>
      </c>
      <c r="G8" s="221" t="s">
        <v>1620</v>
      </c>
    </row>
    <row r="9" spans="1:8" ht="12.6" customHeight="1">
      <c r="A9" s="1615" t="s">
        <v>2229</v>
      </c>
      <c r="B9" s="1616"/>
      <c r="C9" s="1243">
        <v>13.568271104974311</v>
      </c>
      <c r="D9" s="1243">
        <v>13.813835617098603</v>
      </c>
      <c r="E9" s="1243">
        <v>10.172205999999999</v>
      </c>
      <c r="F9" s="1243">
        <v>9.114461605333334</v>
      </c>
      <c r="G9" s="1243">
        <v>9.2462160673024396</v>
      </c>
    </row>
    <row r="10" spans="1:8" ht="12.6" customHeight="1" thickBot="1">
      <c r="A10" s="1609" t="s">
        <v>2230</v>
      </c>
      <c r="B10" s="1610"/>
      <c r="C10" s="1244">
        <v>0</v>
      </c>
      <c r="D10" s="1244">
        <v>1.4705882352941256E-2</v>
      </c>
      <c r="E10" s="1244">
        <v>-0.25000000000000006</v>
      </c>
      <c r="F10" s="1244">
        <v>-0.33088235294117646</v>
      </c>
      <c r="G10" s="1244">
        <v>-0.3235294117647059</v>
      </c>
    </row>
    <row r="11" spans="1:8" ht="12" thickTop="1">
      <c r="B11" s="1245"/>
      <c r="C11" s="1245"/>
      <c r="D11" s="1245"/>
      <c r="E11" s="1245"/>
      <c r="F11" s="1245"/>
      <c r="G11" s="1246"/>
      <c r="H11" s="1246"/>
    </row>
    <row r="12" spans="1:8" ht="22.5">
      <c r="A12" s="276" t="s">
        <v>2231</v>
      </c>
      <c r="B12" s="1601" t="s">
        <v>2232</v>
      </c>
      <c r="C12" s="1601"/>
      <c r="D12" s="1601"/>
      <c r="E12" s="1601" t="s">
        <v>2233</v>
      </c>
      <c r="F12" s="1601"/>
      <c r="G12" s="1602"/>
      <c r="H12" s="1216"/>
    </row>
    <row r="13" spans="1:8" ht="22.5">
      <c r="A13" s="1247" t="s">
        <v>2234</v>
      </c>
      <c r="B13" s="1599" t="s">
        <v>2235</v>
      </c>
      <c r="C13" s="1599"/>
      <c r="D13" s="1599"/>
      <c r="E13" s="1599" t="s">
        <v>2236</v>
      </c>
      <c r="F13" s="1599"/>
      <c r="G13" s="1599"/>
      <c r="H13" s="1216" t="s">
        <v>2237</v>
      </c>
    </row>
    <row r="14" spans="1:8" ht="33.75">
      <c r="A14" s="1247" t="s">
        <v>2238</v>
      </c>
      <c r="B14" s="1599" t="s">
        <v>2239</v>
      </c>
      <c r="C14" s="1599"/>
      <c r="D14" s="1599"/>
      <c r="E14" s="1614" t="s">
        <v>2240</v>
      </c>
      <c r="F14" s="1614"/>
      <c r="G14" s="1614"/>
      <c r="H14" s="1216" t="s">
        <v>2241</v>
      </c>
    </row>
    <row r="15" spans="1:8" ht="56.25">
      <c r="A15" s="1248" t="s">
        <v>2242</v>
      </c>
      <c r="B15" s="1599" t="s">
        <v>2243</v>
      </c>
      <c r="C15" s="1599"/>
      <c r="D15" s="1599"/>
      <c r="E15" s="1599" t="s">
        <v>2244</v>
      </c>
      <c r="F15" s="1599"/>
      <c r="G15" s="1599"/>
      <c r="H15" s="1216" t="s">
        <v>2245</v>
      </c>
    </row>
    <row r="16" spans="1:8" ht="14.25" customHeight="1">
      <c r="A16" s="1248" t="s">
        <v>2246</v>
      </c>
      <c r="B16" s="1599" t="s">
        <v>2247</v>
      </c>
      <c r="C16" s="1599"/>
      <c r="D16" s="1599"/>
      <c r="E16" s="1599"/>
      <c r="F16" s="1599"/>
      <c r="G16" s="1599"/>
      <c r="H16" s="1216"/>
    </row>
    <row r="17" spans="1:8" ht="14.25" customHeight="1">
      <c r="A17" s="1248" t="s">
        <v>671</v>
      </c>
      <c r="B17" s="1599" t="s">
        <v>2248</v>
      </c>
      <c r="C17" s="1599"/>
      <c r="D17" s="1599"/>
      <c r="E17" s="1599"/>
      <c r="F17" s="1599"/>
      <c r="G17" s="1599"/>
      <c r="H17" s="1216"/>
    </row>
    <row r="18" spans="1:8" ht="14.25" customHeight="1">
      <c r="A18" s="1248" t="s">
        <v>2249</v>
      </c>
      <c r="B18" s="1599" t="s">
        <v>2250</v>
      </c>
      <c r="C18" s="1599"/>
      <c r="D18" s="1599"/>
      <c r="E18" s="1599"/>
      <c r="F18" s="1599"/>
      <c r="G18" s="1599"/>
      <c r="H18" s="1216"/>
    </row>
    <row r="19" spans="1:8" ht="101.25">
      <c r="A19" s="1248" t="s">
        <v>2251</v>
      </c>
      <c r="B19" s="1599" t="s">
        <v>2252</v>
      </c>
      <c r="C19" s="1599"/>
      <c r="D19" s="1599"/>
      <c r="E19" s="1614" t="s">
        <v>2253</v>
      </c>
      <c r="F19" s="1614"/>
      <c r="G19" s="1614"/>
      <c r="H19" s="1216" t="s">
        <v>2199</v>
      </c>
    </row>
    <row r="20" spans="1:8" ht="90">
      <c r="A20" s="1248" t="s">
        <v>2254</v>
      </c>
      <c r="B20" s="1599" t="s">
        <v>2515</v>
      </c>
      <c r="C20" s="1599"/>
      <c r="D20" s="1599"/>
      <c r="E20" s="1599"/>
      <c r="F20" s="1599"/>
      <c r="G20" s="1599"/>
      <c r="H20" s="1216" t="s">
        <v>2255</v>
      </c>
    </row>
    <row r="21" spans="1:8" ht="56.25">
      <c r="A21" s="1248" t="s">
        <v>2256</v>
      </c>
      <c r="B21" s="1599" t="s">
        <v>2257</v>
      </c>
      <c r="C21" s="1599"/>
      <c r="D21" s="1599"/>
      <c r="E21" s="1599"/>
      <c r="F21" s="1599"/>
      <c r="G21" s="1599"/>
      <c r="H21" s="1216" t="s">
        <v>2245</v>
      </c>
    </row>
    <row r="22" spans="1:8" ht="90">
      <c r="A22" s="1249" t="s">
        <v>2258</v>
      </c>
      <c r="B22" s="1599" t="s">
        <v>2259</v>
      </c>
      <c r="C22" s="1599"/>
      <c r="D22" s="1599"/>
      <c r="E22" s="1599" t="s">
        <v>2260</v>
      </c>
      <c r="F22" s="1599"/>
      <c r="G22" s="1599"/>
      <c r="H22" s="1216" t="s">
        <v>2255</v>
      </c>
    </row>
    <row r="23" spans="1:8" ht="33.75">
      <c r="A23" s="1249" t="s">
        <v>2261</v>
      </c>
      <c r="B23" s="1599" t="s">
        <v>2262</v>
      </c>
      <c r="C23" s="1599"/>
      <c r="D23" s="1599"/>
      <c r="E23" s="1599" t="s">
        <v>2263</v>
      </c>
      <c r="F23" s="1599"/>
      <c r="G23" s="1599"/>
      <c r="H23" s="1216" t="s">
        <v>2241</v>
      </c>
    </row>
    <row r="24" spans="1:8" ht="45">
      <c r="A24" s="1248" t="s">
        <v>2264</v>
      </c>
      <c r="B24" s="1599" t="s">
        <v>2265</v>
      </c>
      <c r="C24" s="1599"/>
      <c r="D24" s="1599"/>
      <c r="E24" s="1599"/>
      <c r="F24" s="1599"/>
      <c r="G24" s="1599"/>
      <c r="H24" s="1216" t="s">
        <v>2266</v>
      </c>
    </row>
    <row r="25" spans="1:8" ht="67.5">
      <c r="A25" s="1248" t="s">
        <v>2267</v>
      </c>
      <c r="B25" s="1599" t="s">
        <v>2268</v>
      </c>
      <c r="C25" s="1599"/>
      <c r="D25" s="1599"/>
      <c r="E25" s="1599"/>
      <c r="F25" s="1599"/>
      <c r="G25" s="1599"/>
      <c r="H25" s="1216" t="s">
        <v>2269</v>
      </c>
    </row>
    <row r="26" spans="1:8" ht="14.25" customHeight="1">
      <c r="A26" s="1248" t="s">
        <v>2270</v>
      </c>
      <c r="B26" s="1599" t="s">
        <v>2271</v>
      </c>
      <c r="C26" s="1599"/>
      <c r="D26" s="1599"/>
      <c r="E26" s="1599"/>
      <c r="F26" s="1599"/>
      <c r="G26" s="1599"/>
      <c r="H26" s="1216"/>
    </row>
    <row r="27" spans="1:8" ht="90">
      <c r="A27" s="1250" t="s">
        <v>2272</v>
      </c>
      <c r="B27" s="1599" t="s">
        <v>2273</v>
      </c>
      <c r="C27" s="1599"/>
      <c r="D27" s="1599"/>
      <c r="E27" s="1599" t="s">
        <v>2274</v>
      </c>
      <c r="F27" s="1599"/>
      <c r="G27" s="1599"/>
      <c r="H27" s="1216" t="s">
        <v>2255</v>
      </c>
    </row>
    <row r="28" spans="1:8" ht="11.25">
      <c r="A28" s="1248" t="s">
        <v>2275</v>
      </c>
      <c r="B28" s="1599" t="s">
        <v>2276</v>
      </c>
      <c r="C28" s="1599"/>
      <c r="D28" s="1599"/>
      <c r="E28" s="1599"/>
      <c r="F28" s="1599"/>
      <c r="G28" s="1599"/>
      <c r="H28" s="1216"/>
    </row>
    <row r="29" spans="1:8" ht="11.25"/>
    <row r="30" spans="1:8" ht="11.25"/>
    <row r="31" spans="1:8" ht="11.25"/>
    <row r="32" spans="1:8" ht="15">
      <c r="A32" s="1251" t="s">
        <v>35</v>
      </c>
    </row>
    <row r="33" spans="1:7" ht="11.25">
      <c r="A33" s="1607" t="s">
        <v>2277</v>
      </c>
      <c r="B33" s="1608"/>
      <c r="C33" s="275" t="s">
        <v>1624</v>
      </c>
      <c r="D33" s="275" t="s">
        <v>1623</v>
      </c>
      <c r="E33" s="275" t="s">
        <v>1622</v>
      </c>
      <c r="F33" s="275" t="s">
        <v>1621</v>
      </c>
      <c r="G33" s="221" t="s">
        <v>1620</v>
      </c>
    </row>
    <row r="34" spans="1:7" ht="11.25">
      <c r="A34" s="1603" t="s">
        <v>2278</v>
      </c>
      <c r="B34" s="1604"/>
      <c r="C34" s="1172">
        <v>352</v>
      </c>
      <c r="D34" s="1252">
        <v>356.3</v>
      </c>
      <c r="E34" s="1172">
        <v>364.1</v>
      </c>
      <c r="F34" s="1172">
        <v>371.6</v>
      </c>
      <c r="G34" s="1172">
        <v>377</v>
      </c>
    </row>
    <row r="35" spans="1:7" ht="12" thickBot="1">
      <c r="A35" s="1605" t="s">
        <v>2279</v>
      </c>
      <c r="B35" s="1606"/>
      <c r="C35" s="1253">
        <v>0</v>
      </c>
      <c r="D35" s="1254">
        <v>0.01</v>
      </c>
      <c r="E35" s="1254">
        <v>0.03</v>
      </c>
      <c r="F35" s="1254">
        <v>0.06</v>
      </c>
      <c r="G35" s="1254">
        <v>7.0000000000000007E-2</v>
      </c>
    </row>
    <row r="36" spans="1:7" ht="12" thickTop="1">
      <c r="A36" s="600"/>
      <c r="B36" s="1122"/>
      <c r="C36" s="1255"/>
      <c r="D36" s="1122"/>
      <c r="E36" s="1122"/>
      <c r="F36" s="1122"/>
    </row>
    <row r="37" spans="1:7" ht="11.25">
      <c r="A37" s="1607" t="s">
        <v>2280</v>
      </c>
      <c r="B37" s="1608"/>
      <c r="C37" s="275" t="s">
        <v>1624</v>
      </c>
      <c r="D37" s="275" t="s">
        <v>1623</v>
      </c>
      <c r="E37" s="275" t="s">
        <v>1622</v>
      </c>
      <c r="F37" s="275" t="s">
        <v>1621</v>
      </c>
      <c r="G37" s="221" t="s">
        <v>1620</v>
      </c>
    </row>
    <row r="38" spans="1:7" ht="11.25">
      <c r="A38" s="1603" t="s">
        <v>2281</v>
      </c>
      <c r="B38" s="1604"/>
      <c r="C38" s="1172">
        <v>11.6</v>
      </c>
      <c r="D38" s="1256">
        <v>11.7</v>
      </c>
      <c r="E38" s="1252">
        <v>11.5</v>
      </c>
      <c r="F38" s="1256">
        <v>13</v>
      </c>
      <c r="G38" s="1172">
        <v>14.3</v>
      </c>
    </row>
    <row r="39" spans="1:7" ht="12" thickBot="1">
      <c r="A39" s="1609" t="s">
        <v>2279</v>
      </c>
      <c r="B39" s="1610"/>
      <c r="C39" s="1253">
        <v>0</v>
      </c>
      <c r="D39" s="1257">
        <v>0</v>
      </c>
      <c r="E39" s="1254">
        <v>-0.02</v>
      </c>
      <c r="F39" s="1254">
        <v>0.11</v>
      </c>
      <c r="G39" s="1254">
        <v>0.22</v>
      </c>
    </row>
    <row r="40" spans="1:7" ht="12" thickTop="1">
      <c r="A40" s="600"/>
      <c r="B40" s="1122"/>
      <c r="C40" s="1258"/>
      <c r="D40" s="1255"/>
      <c r="E40" s="1258"/>
      <c r="F40" s="1122"/>
    </row>
    <row r="41" spans="1:7" ht="11.25">
      <c r="A41" s="273" t="s">
        <v>2282</v>
      </c>
      <c r="B41" s="277" t="s">
        <v>2283</v>
      </c>
      <c r="C41" s="275" t="s">
        <v>1624</v>
      </c>
      <c r="D41" s="275" t="s">
        <v>1623</v>
      </c>
      <c r="E41" s="275" t="s">
        <v>1622</v>
      </c>
      <c r="F41" s="275" t="s">
        <v>1621</v>
      </c>
      <c r="G41" s="221" t="s">
        <v>1620</v>
      </c>
    </row>
    <row r="42" spans="1:7" ht="11.25">
      <c r="A42" s="1259" t="s">
        <v>2281</v>
      </c>
      <c r="B42" s="1260" t="s">
        <v>700</v>
      </c>
      <c r="C42" s="1252">
        <v>6.6</v>
      </c>
      <c r="D42" s="1252">
        <v>7.2</v>
      </c>
      <c r="E42" s="1252">
        <v>7.1</v>
      </c>
      <c r="F42" s="1252">
        <v>6.4</v>
      </c>
      <c r="G42" s="1252">
        <v>6.2</v>
      </c>
    </row>
    <row r="43" spans="1:7" ht="11.25">
      <c r="A43" s="1261" t="s">
        <v>2279</v>
      </c>
      <c r="B43" s="1260" t="s">
        <v>700</v>
      </c>
      <c r="C43" s="1262">
        <v>0</v>
      </c>
      <c r="D43" s="1263">
        <v>0.09</v>
      </c>
      <c r="E43" s="1263">
        <v>0.08</v>
      </c>
      <c r="F43" s="1263">
        <v>-0.03</v>
      </c>
      <c r="G43" s="1263">
        <v>-0.06</v>
      </c>
    </row>
    <row r="44" spans="1:7" ht="11.25">
      <c r="A44" s="1261" t="s">
        <v>2284</v>
      </c>
      <c r="B44" s="1264">
        <v>5.84</v>
      </c>
      <c r="C44" s="1265" t="s">
        <v>700</v>
      </c>
      <c r="D44" s="1265" t="s">
        <v>700</v>
      </c>
      <c r="E44" s="1265" t="s">
        <v>700</v>
      </c>
      <c r="F44" s="1265">
        <v>3.45</v>
      </c>
      <c r="G44" s="1265">
        <v>3.4049999999999998</v>
      </c>
    </row>
    <row r="45" spans="1:7" ht="12" thickBot="1">
      <c r="A45" s="1266" t="s">
        <v>2285</v>
      </c>
      <c r="B45" s="1244">
        <v>0</v>
      </c>
      <c r="C45" s="1254" t="s">
        <v>700</v>
      </c>
      <c r="D45" s="1254" t="s">
        <v>700</v>
      </c>
      <c r="E45" s="1254" t="s">
        <v>700</v>
      </c>
      <c r="F45" s="1254">
        <v>-0.41</v>
      </c>
      <c r="G45" s="1254">
        <v>-0.42</v>
      </c>
    </row>
    <row r="46" spans="1:7" ht="12" thickTop="1"/>
    <row r="47" spans="1:7" ht="11.25">
      <c r="A47" s="1607" t="s">
        <v>2286</v>
      </c>
      <c r="B47" s="1608"/>
      <c r="C47" s="1608"/>
      <c r="D47" s="1608"/>
      <c r="E47" s="275" t="s">
        <v>1622</v>
      </c>
      <c r="F47" s="275" t="s">
        <v>1621</v>
      </c>
      <c r="G47" s="221" t="s">
        <v>1620</v>
      </c>
    </row>
    <row r="48" spans="1:7" ht="12" thickBot="1">
      <c r="A48" s="1611" t="s">
        <v>2287</v>
      </c>
      <c r="B48" s="1612"/>
      <c r="C48" s="1612"/>
      <c r="D48" s="1613"/>
      <c r="E48" s="1267">
        <v>75</v>
      </c>
      <c r="F48" s="1267">
        <v>114</v>
      </c>
      <c r="G48" s="1267">
        <v>140</v>
      </c>
    </row>
    <row r="49" spans="1:8" ht="12" thickTop="1"/>
    <row r="50" spans="1:8" ht="22.5">
      <c r="A50" s="276" t="s">
        <v>2288</v>
      </c>
      <c r="B50" s="1601" t="s">
        <v>2289</v>
      </c>
      <c r="C50" s="1601"/>
      <c r="D50" s="1601"/>
      <c r="E50" s="1601" t="s">
        <v>2290</v>
      </c>
      <c r="F50" s="1601"/>
      <c r="G50" s="1602"/>
    </row>
    <row r="51" spans="1:8" ht="22.5">
      <c r="A51" s="1247" t="s">
        <v>2234</v>
      </c>
      <c r="B51" s="1599" t="s">
        <v>2291</v>
      </c>
      <c r="C51" s="1599"/>
      <c r="D51" s="1599"/>
      <c r="E51" s="1599" t="s">
        <v>2292</v>
      </c>
      <c r="F51" s="1599"/>
      <c r="G51" s="1599"/>
      <c r="H51" s="253" t="s">
        <v>2237</v>
      </c>
    </row>
    <row r="52" spans="1:8" ht="101.25">
      <c r="A52" s="1247" t="s">
        <v>2293</v>
      </c>
      <c r="B52" s="1599" t="s">
        <v>2294</v>
      </c>
      <c r="C52" s="1599"/>
      <c r="D52" s="1599"/>
      <c r="E52" s="1599" t="s">
        <v>2295</v>
      </c>
      <c r="F52" s="1599"/>
      <c r="G52" s="1599"/>
      <c r="H52" s="253" t="s">
        <v>2199</v>
      </c>
    </row>
    <row r="53" spans="1:8" ht="22.5">
      <c r="A53" s="1247" t="s">
        <v>2242</v>
      </c>
      <c r="B53" s="1599" t="s">
        <v>2296</v>
      </c>
      <c r="C53" s="1599"/>
      <c r="D53" s="1599"/>
      <c r="E53" s="1599" t="s">
        <v>2297</v>
      </c>
      <c r="F53" s="1599"/>
      <c r="G53" s="1599"/>
      <c r="H53" s="253" t="s">
        <v>2237</v>
      </c>
    </row>
    <row r="54" spans="1:8" ht="78.75">
      <c r="A54" s="1247" t="s">
        <v>2246</v>
      </c>
      <c r="B54" s="1599" t="s">
        <v>700</v>
      </c>
      <c r="C54" s="1599"/>
      <c r="D54" s="1599"/>
      <c r="E54" s="1599" t="s">
        <v>2298</v>
      </c>
      <c r="F54" s="1599"/>
      <c r="G54" s="1599"/>
      <c r="H54" s="253" t="s">
        <v>2299</v>
      </c>
    </row>
    <row r="55" spans="1:8" ht="112.5">
      <c r="A55" s="1247" t="s">
        <v>671</v>
      </c>
      <c r="B55" s="1599" t="s">
        <v>700</v>
      </c>
      <c r="C55" s="1599"/>
      <c r="D55" s="1599"/>
      <c r="E55" s="1599" t="s">
        <v>2300</v>
      </c>
      <c r="F55" s="1599"/>
      <c r="G55" s="1599"/>
      <c r="H55" s="253" t="s">
        <v>2214</v>
      </c>
    </row>
    <row r="56" spans="1:8" ht="14.25" customHeight="1">
      <c r="A56" s="1247" t="s">
        <v>2249</v>
      </c>
      <c r="B56" s="1599" t="s">
        <v>700</v>
      </c>
      <c r="C56" s="1599"/>
      <c r="D56" s="1599"/>
      <c r="E56" s="1599" t="s">
        <v>2301</v>
      </c>
      <c r="F56" s="1599"/>
      <c r="G56" s="1599"/>
    </row>
    <row r="57" spans="1:8" ht="14.25" customHeight="1">
      <c r="A57" s="1247" t="s">
        <v>2251</v>
      </c>
      <c r="B57" s="1599" t="s">
        <v>700</v>
      </c>
      <c r="C57" s="1599"/>
      <c r="D57" s="1599"/>
      <c r="E57" s="1599" t="s">
        <v>2302</v>
      </c>
      <c r="F57" s="1599"/>
      <c r="G57" s="1599"/>
    </row>
    <row r="58" spans="1:8" ht="45">
      <c r="A58" s="1247" t="s">
        <v>2254</v>
      </c>
      <c r="B58" s="1599" t="s">
        <v>2303</v>
      </c>
      <c r="C58" s="1599"/>
      <c r="D58" s="1599"/>
      <c r="E58" s="1599" t="s">
        <v>2304</v>
      </c>
      <c r="F58" s="1599"/>
      <c r="G58" s="1599"/>
      <c r="H58" s="253" t="s">
        <v>2266</v>
      </c>
    </row>
    <row r="59" spans="1:8" ht="135">
      <c r="A59" s="1247" t="s">
        <v>2305</v>
      </c>
      <c r="B59" s="1599" t="s">
        <v>700</v>
      </c>
      <c r="C59" s="1599"/>
      <c r="D59" s="1599"/>
      <c r="E59" s="1599" t="s">
        <v>2306</v>
      </c>
      <c r="F59" s="1599"/>
      <c r="G59" s="1599"/>
      <c r="H59" s="253" t="s">
        <v>2183</v>
      </c>
    </row>
    <row r="60" spans="1:8" ht="90">
      <c r="A60" s="1247" t="s">
        <v>2307</v>
      </c>
      <c r="B60" s="1599" t="s">
        <v>2308</v>
      </c>
      <c r="C60" s="1599"/>
      <c r="D60" s="1599"/>
      <c r="E60" s="1599" t="s">
        <v>2309</v>
      </c>
      <c r="F60" s="1599"/>
      <c r="G60" s="1599"/>
      <c r="H60" s="253" t="s">
        <v>2255</v>
      </c>
    </row>
    <row r="61" spans="1:8" ht="56.25">
      <c r="A61" s="1247" t="s">
        <v>2310</v>
      </c>
      <c r="B61" s="1599" t="s">
        <v>700</v>
      </c>
      <c r="C61" s="1599"/>
      <c r="D61" s="1599"/>
      <c r="E61" s="1599" t="s">
        <v>2311</v>
      </c>
      <c r="F61" s="1599"/>
      <c r="G61" s="1599"/>
      <c r="H61" s="253" t="s">
        <v>2245</v>
      </c>
    </row>
    <row r="62" spans="1:8" ht="45">
      <c r="A62" s="1247" t="s">
        <v>2312</v>
      </c>
      <c r="B62" s="1599" t="s">
        <v>2313</v>
      </c>
      <c r="C62" s="1599"/>
      <c r="D62" s="1599"/>
      <c r="E62" s="1599"/>
      <c r="F62" s="1599"/>
      <c r="G62" s="1599"/>
      <c r="H62" s="253" t="s">
        <v>2266</v>
      </c>
    </row>
    <row r="63" spans="1:8" ht="22.5">
      <c r="A63" s="1247" t="s">
        <v>2314</v>
      </c>
      <c r="B63" s="1599" t="s">
        <v>2315</v>
      </c>
      <c r="C63" s="1599"/>
      <c r="D63" s="1599"/>
      <c r="E63" s="1599"/>
      <c r="F63" s="1599"/>
      <c r="G63" s="1599"/>
      <c r="H63" s="253" t="s">
        <v>2237</v>
      </c>
    </row>
    <row r="64" spans="1:8" ht="14.25" customHeight="1">
      <c r="A64" s="1247" t="s">
        <v>2316</v>
      </c>
      <c r="B64" s="1599" t="s">
        <v>2317</v>
      </c>
      <c r="C64" s="1599"/>
      <c r="D64" s="1599"/>
      <c r="E64" s="1599"/>
      <c r="F64" s="1599"/>
      <c r="G64" s="1599"/>
    </row>
    <row r="65" spans="1:8" ht="22.5">
      <c r="A65" s="1247" t="s">
        <v>2318</v>
      </c>
      <c r="B65" s="1599" t="s">
        <v>700</v>
      </c>
      <c r="C65" s="1599"/>
      <c r="D65" s="1599"/>
      <c r="E65" s="1599" t="s">
        <v>2319</v>
      </c>
      <c r="F65" s="1599"/>
      <c r="G65" s="1599"/>
      <c r="H65" s="253" t="s">
        <v>2237</v>
      </c>
    </row>
    <row r="66" spans="1:8" ht="56.25">
      <c r="A66" s="1247" t="s">
        <v>2275</v>
      </c>
      <c r="B66" s="1599" t="s">
        <v>700</v>
      </c>
      <c r="C66" s="1599"/>
      <c r="D66" s="1599"/>
      <c r="E66" s="1599" t="s">
        <v>2320</v>
      </c>
      <c r="F66" s="1599"/>
      <c r="G66" s="1599"/>
      <c r="H66" s="253" t="s">
        <v>2245</v>
      </c>
    </row>
    <row r="67" spans="1:8" ht="11.25"/>
    <row r="68" spans="1:8" ht="22.5">
      <c r="A68" s="276" t="s">
        <v>2321</v>
      </c>
      <c r="B68" s="1601" t="s">
        <v>2322</v>
      </c>
      <c r="C68" s="1601"/>
      <c r="D68" s="1601" t="s">
        <v>2323</v>
      </c>
      <c r="E68" s="1601"/>
      <c r="F68" s="1601" t="s">
        <v>2324</v>
      </c>
      <c r="G68" s="1602"/>
    </row>
    <row r="69" spans="1:8" ht="90">
      <c r="A69" s="1247" t="s">
        <v>2234</v>
      </c>
      <c r="B69" s="1599" t="s">
        <v>2325</v>
      </c>
      <c r="C69" s="1599"/>
      <c r="D69" s="1599" t="s">
        <v>2326</v>
      </c>
      <c r="E69" s="1599"/>
      <c r="F69" s="1599" t="s">
        <v>2327</v>
      </c>
      <c r="G69" s="1599"/>
      <c r="H69" s="253" t="s">
        <v>2255</v>
      </c>
    </row>
    <row r="70" spans="1:8" ht="33.75">
      <c r="A70" s="1247" t="s">
        <v>2328</v>
      </c>
      <c r="B70" s="1599" t="s">
        <v>2329</v>
      </c>
      <c r="C70" s="1599"/>
      <c r="D70" s="1599"/>
      <c r="E70" s="1599"/>
      <c r="F70" s="1599"/>
      <c r="G70" s="1599"/>
      <c r="H70" s="253" t="s">
        <v>2241</v>
      </c>
    </row>
    <row r="71" spans="1:8" ht="22.5">
      <c r="A71" s="1247" t="s">
        <v>2242</v>
      </c>
      <c r="B71" s="1599" t="s">
        <v>2330</v>
      </c>
      <c r="C71" s="1599"/>
      <c r="D71" s="1599"/>
      <c r="E71" s="1599"/>
      <c r="F71" s="1599"/>
      <c r="G71" s="1599"/>
      <c r="H71" s="253" t="s">
        <v>2237</v>
      </c>
    </row>
    <row r="72" spans="1:8" ht="135">
      <c r="A72" s="1247" t="s">
        <v>2246</v>
      </c>
      <c r="B72" s="1599" t="s">
        <v>2331</v>
      </c>
      <c r="C72" s="1599"/>
      <c r="D72" s="1599" t="s">
        <v>2332</v>
      </c>
      <c r="E72" s="1599"/>
      <c r="F72" s="1599" t="s">
        <v>2333</v>
      </c>
      <c r="G72" s="1599"/>
      <c r="H72" s="253" t="s">
        <v>2183</v>
      </c>
    </row>
    <row r="73" spans="1:8" ht="123.75">
      <c r="A73" s="1247" t="s">
        <v>671</v>
      </c>
      <c r="B73" s="1599" t="s">
        <v>2334</v>
      </c>
      <c r="C73" s="1599"/>
      <c r="D73" s="1599" t="s">
        <v>2335</v>
      </c>
      <c r="E73" s="1599"/>
      <c r="F73" s="1599" t="s">
        <v>2336</v>
      </c>
      <c r="G73" s="1599"/>
      <c r="H73" s="253" t="s">
        <v>2227</v>
      </c>
    </row>
    <row r="74" spans="1:8" ht="67.5">
      <c r="A74" s="1247" t="s">
        <v>2249</v>
      </c>
      <c r="B74" s="1599" t="s">
        <v>2337</v>
      </c>
      <c r="C74" s="1599"/>
      <c r="D74" s="1599" t="s">
        <v>2301</v>
      </c>
      <c r="E74" s="1599"/>
      <c r="F74" s="1599" t="s">
        <v>2337</v>
      </c>
      <c r="G74" s="1599"/>
      <c r="H74" s="253" t="s">
        <v>2269</v>
      </c>
    </row>
    <row r="75" spans="1:8" ht="56.25">
      <c r="A75" s="1247" t="s">
        <v>2251</v>
      </c>
      <c r="B75" s="1599" t="s">
        <v>2338</v>
      </c>
      <c r="C75" s="1599"/>
      <c r="D75" s="1599"/>
      <c r="E75" s="1599"/>
      <c r="F75" s="1599"/>
      <c r="G75" s="1599"/>
      <c r="H75" s="253" t="s">
        <v>2245</v>
      </c>
    </row>
    <row r="76" spans="1:8" ht="67.5">
      <c r="A76" s="1247" t="s">
        <v>2254</v>
      </c>
      <c r="B76" s="1599" t="s">
        <v>2339</v>
      </c>
      <c r="C76" s="1599"/>
      <c r="D76" s="1599" t="s">
        <v>2340</v>
      </c>
      <c r="E76" s="1599"/>
      <c r="F76" s="1599" t="s">
        <v>2341</v>
      </c>
      <c r="G76" s="1599"/>
      <c r="H76" s="253" t="s">
        <v>2269</v>
      </c>
    </row>
    <row r="77" spans="1:8" ht="225">
      <c r="A77" s="1247" t="s">
        <v>2342</v>
      </c>
      <c r="B77" s="1599" t="s">
        <v>2343</v>
      </c>
      <c r="C77" s="1599"/>
      <c r="D77" s="1599" t="s">
        <v>2344</v>
      </c>
      <c r="E77" s="1599"/>
      <c r="F77" s="1599" t="s">
        <v>2345</v>
      </c>
      <c r="G77" s="1599"/>
      <c r="H77" s="253" t="s">
        <v>2346</v>
      </c>
    </row>
    <row r="78" spans="1:8" ht="45">
      <c r="A78" s="1247" t="s">
        <v>2347</v>
      </c>
      <c r="B78" s="1599" t="s">
        <v>2348</v>
      </c>
      <c r="C78" s="1599"/>
      <c r="D78" s="1599"/>
      <c r="E78" s="1599"/>
      <c r="F78" s="1599"/>
      <c r="G78" s="1599"/>
      <c r="H78" s="253" t="s">
        <v>2266</v>
      </c>
    </row>
    <row r="79" spans="1:8" ht="14.25" customHeight="1">
      <c r="A79" s="1247" t="s">
        <v>2349</v>
      </c>
      <c r="B79" s="1599" t="s">
        <v>1366</v>
      </c>
      <c r="C79" s="1599"/>
      <c r="D79" s="1599"/>
      <c r="E79" s="1599"/>
      <c r="F79" s="1599"/>
      <c r="G79" s="1599"/>
    </row>
    <row r="80" spans="1:8" ht="45">
      <c r="A80" s="1247" t="s">
        <v>2350</v>
      </c>
      <c r="B80" s="1599" t="s">
        <v>2313</v>
      </c>
      <c r="C80" s="1599"/>
      <c r="D80" s="1599"/>
      <c r="E80" s="1599"/>
      <c r="F80" s="1599"/>
      <c r="G80" s="1599"/>
      <c r="H80" s="253" t="s">
        <v>2266</v>
      </c>
    </row>
    <row r="81" spans="1:8" ht="22.5">
      <c r="A81" s="1247" t="s">
        <v>2351</v>
      </c>
      <c r="B81" s="1599" t="s">
        <v>2352</v>
      </c>
      <c r="C81" s="1599"/>
      <c r="D81" s="1599"/>
      <c r="E81" s="1599"/>
      <c r="F81" s="1599"/>
      <c r="G81" s="1599"/>
      <c r="H81" s="253" t="s">
        <v>2237</v>
      </c>
    </row>
    <row r="82" spans="1:8" ht="14.25" customHeight="1">
      <c r="A82" s="1247" t="s">
        <v>2353</v>
      </c>
      <c r="B82" s="1599" t="s">
        <v>2354</v>
      </c>
      <c r="C82" s="1599"/>
      <c r="D82" s="1599"/>
      <c r="E82" s="1599"/>
      <c r="F82" s="1599"/>
      <c r="G82" s="1599"/>
    </row>
    <row r="83" spans="1:8" ht="14.25" customHeight="1">
      <c r="A83" s="1247" t="s">
        <v>2355</v>
      </c>
      <c r="B83" s="1599" t="s">
        <v>2356</v>
      </c>
      <c r="C83" s="1599"/>
      <c r="D83" s="1599"/>
      <c r="E83" s="1599"/>
      <c r="F83" s="1599"/>
      <c r="G83" s="1599"/>
    </row>
    <row r="84" spans="1:8" ht="14.25" customHeight="1">
      <c r="A84" s="1247" t="s">
        <v>2275</v>
      </c>
      <c r="B84" s="1600" t="s">
        <v>2357</v>
      </c>
      <c r="C84" s="1600"/>
      <c r="D84" s="1600"/>
      <c r="E84" s="1600"/>
      <c r="F84" s="1600"/>
      <c r="G84" s="1600"/>
      <c r="H84" s="253"/>
    </row>
  </sheetData>
  <mergeCells count="99">
    <mergeCell ref="A5:G5"/>
    <mergeCell ref="A8:B8"/>
    <mergeCell ref="A9:B9"/>
    <mergeCell ref="A10:B10"/>
    <mergeCell ref="B12:D12"/>
    <mergeCell ref="E12:G12"/>
    <mergeCell ref="B20:G20"/>
    <mergeCell ref="B13:D13"/>
    <mergeCell ref="E13:G13"/>
    <mergeCell ref="B14:D14"/>
    <mergeCell ref="E14:G14"/>
    <mergeCell ref="B15:D15"/>
    <mergeCell ref="E15:G15"/>
    <mergeCell ref="B16:G16"/>
    <mergeCell ref="B17:G17"/>
    <mergeCell ref="B18:G18"/>
    <mergeCell ref="B19:D19"/>
    <mergeCell ref="E19:G19"/>
    <mergeCell ref="A33:B33"/>
    <mergeCell ref="B21:G21"/>
    <mergeCell ref="B22:D22"/>
    <mergeCell ref="E22:G22"/>
    <mergeCell ref="B23:D23"/>
    <mergeCell ref="E23:G23"/>
    <mergeCell ref="B24:G24"/>
    <mergeCell ref="B25:G25"/>
    <mergeCell ref="B26:G26"/>
    <mergeCell ref="B27:D27"/>
    <mergeCell ref="E27:G27"/>
    <mergeCell ref="B28:G28"/>
    <mergeCell ref="B52:D52"/>
    <mergeCell ref="E52:G52"/>
    <mergeCell ref="A34:B34"/>
    <mergeCell ref="A35:B35"/>
    <mergeCell ref="A37:B37"/>
    <mergeCell ref="A38:B38"/>
    <mergeCell ref="A39:B39"/>
    <mergeCell ref="A47:D47"/>
    <mergeCell ref="A48:D48"/>
    <mergeCell ref="B50:D50"/>
    <mergeCell ref="E50:G50"/>
    <mergeCell ref="B51:D51"/>
    <mergeCell ref="E51:G51"/>
    <mergeCell ref="B53:D53"/>
    <mergeCell ref="E53:G53"/>
    <mergeCell ref="B54:D54"/>
    <mergeCell ref="E54:G54"/>
    <mergeCell ref="B55:D55"/>
    <mergeCell ref="E55:G55"/>
    <mergeCell ref="B56:D56"/>
    <mergeCell ref="E56:G56"/>
    <mergeCell ref="B57:D57"/>
    <mergeCell ref="E57:G57"/>
    <mergeCell ref="B58:D58"/>
    <mergeCell ref="E58:G58"/>
    <mergeCell ref="B66:D66"/>
    <mergeCell ref="E66:G66"/>
    <mergeCell ref="B59:D59"/>
    <mergeCell ref="E59:G59"/>
    <mergeCell ref="B60:D60"/>
    <mergeCell ref="E60:G60"/>
    <mergeCell ref="B61:D61"/>
    <mergeCell ref="E61:G61"/>
    <mergeCell ref="B62:G62"/>
    <mergeCell ref="B63:G63"/>
    <mergeCell ref="B64:G64"/>
    <mergeCell ref="B65:D65"/>
    <mergeCell ref="E65:G65"/>
    <mergeCell ref="B73:C73"/>
    <mergeCell ref="D73:E73"/>
    <mergeCell ref="F73:G73"/>
    <mergeCell ref="B68:C68"/>
    <mergeCell ref="D68:E68"/>
    <mergeCell ref="F68:G68"/>
    <mergeCell ref="B69:C69"/>
    <mergeCell ref="D69:E69"/>
    <mergeCell ref="F69:G69"/>
    <mergeCell ref="B70:G70"/>
    <mergeCell ref="B71:G71"/>
    <mergeCell ref="B72:C72"/>
    <mergeCell ref="D72:E72"/>
    <mergeCell ref="F72:G72"/>
    <mergeCell ref="B74:C74"/>
    <mergeCell ref="D74:E74"/>
    <mergeCell ref="F74:G74"/>
    <mergeCell ref="B75:G75"/>
    <mergeCell ref="B76:C76"/>
    <mergeCell ref="D76:E76"/>
    <mergeCell ref="F76:G76"/>
    <mergeCell ref="B81:G81"/>
    <mergeCell ref="B82:G82"/>
    <mergeCell ref="B83:G83"/>
    <mergeCell ref="B84:G84"/>
    <mergeCell ref="B77:C77"/>
    <mergeCell ref="D77:E77"/>
    <mergeCell ref="F77:G77"/>
    <mergeCell ref="B78:G78"/>
    <mergeCell ref="B79:G79"/>
    <mergeCell ref="B80:G8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DDD73-70D0-4908-9789-BBB87707B40D}">
  <sheetPr codeName="Sheet22">
    <tabColor rgb="FF32677F"/>
    <pageSetUpPr fitToPage="1"/>
  </sheetPr>
  <dimension ref="A1:J42"/>
  <sheetViews>
    <sheetView showGridLines="0" topLeftCell="A36" zoomScaleNormal="100" workbookViewId="0">
      <selection activeCell="D18" sqref="D18"/>
    </sheetView>
  </sheetViews>
  <sheetFormatPr defaultColWidth="8.625" defaultRowHeight="14.25" customHeight="1"/>
  <cols>
    <col min="1" max="2" width="18.125" style="278" customWidth="1"/>
    <col min="3" max="5" width="18.125" style="279" customWidth="1"/>
    <col min="6" max="8" width="18.125" style="280" customWidth="1"/>
    <col min="9" max="9" width="62.625" style="281" customWidth="1"/>
    <col min="10" max="10" width="3.125" style="278" customWidth="1"/>
    <col min="11" max="16384" width="8.625" style="278"/>
  </cols>
  <sheetData>
    <row r="1" spans="1:10" ht="39.950000000000003" customHeight="1"/>
    <row r="2" spans="1:10" ht="39.950000000000003" customHeight="1">
      <c r="A2" s="1058" t="s">
        <v>2358</v>
      </c>
      <c r="C2" s="278"/>
    </row>
    <row r="3" spans="1:10" ht="11.25">
      <c r="C3" s="278"/>
    </row>
    <row r="4" spans="1:10" ht="15">
      <c r="A4" s="108" t="s">
        <v>2103</v>
      </c>
      <c r="C4" s="278"/>
    </row>
    <row r="5" spans="1:10" ht="90">
      <c r="A5" s="1546" t="s">
        <v>2359</v>
      </c>
      <c r="B5" s="1546"/>
      <c r="C5" s="1546"/>
      <c r="D5" s="1546"/>
      <c r="E5" s="1546"/>
      <c r="F5" s="1546"/>
      <c r="G5" s="1546"/>
      <c r="H5" s="1546"/>
      <c r="I5" s="1063" t="s">
        <v>2255</v>
      </c>
    </row>
    <row r="6" spans="1:10" ht="11.25">
      <c r="A6" s="233"/>
      <c r="B6" s="233"/>
      <c r="C6" s="233"/>
      <c r="D6" s="233"/>
      <c r="E6" s="233"/>
      <c r="F6" s="233"/>
      <c r="G6" s="233"/>
      <c r="H6" s="233"/>
      <c r="I6" s="1268"/>
      <c r="J6" s="233"/>
    </row>
    <row r="7" spans="1:10" ht="11.25">
      <c r="A7" s="233"/>
      <c r="B7" s="233"/>
      <c r="C7" s="233"/>
      <c r="D7" s="233"/>
      <c r="E7" s="233"/>
      <c r="F7" s="233"/>
      <c r="G7" s="233"/>
      <c r="H7" s="233"/>
      <c r="I7" s="1268"/>
    </row>
    <row r="8" spans="1:10" ht="11.25">
      <c r="A8" s="233"/>
      <c r="B8" s="233"/>
      <c r="C8" s="233"/>
      <c r="D8" s="233"/>
      <c r="E8" s="233"/>
      <c r="F8" s="233"/>
      <c r="G8" s="233"/>
      <c r="H8" s="233"/>
      <c r="I8" s="1268"/>
      <c r="J8" s="233"/>
    </row>
    <row r="9" spans="1:10" ht="20.100000000000001" customHeight="1">
      <c r="A9" s="1202" t="s">
        <v>228</v>
      </c>
      <c r="C9" s="278"/>
    </row>
    <row r="10" spans="1:10" s="286" customFormat="1" ht="33.75">
      <c r="A10" s="282" t="s">
        <v>1088</v>
      </c>
      <c r="B10" s="283" t="s">
        <v>2360</v>
      </c>
      <c r="C10" s="284" t="s">
        <v>2361</v>
      </c>
      <c r="D10" s="284" t="s">
        <v>2362</v>
      </c>
      <c r="E10" s="284" t="s">
        <v>2363</v>
      </c>
      <c r="F10" s="1642" t="s">
        <v>2364</v>
      </c>
      <c r="G10" s="1643"/>
      <c r="H10" s="284" t="s">
        <v>2365</v>
      </c>
      <c r="I10" s="285" t="s">
        <v>2366</v>
      </c>
    </row>
    <row r="11" spans="1:10" s="287" customFormat="1" ht="51" customHeight="1">
      <c r="A11" s="1269" t="s">
        <v>2367</v>
      </c>
      <c r="B11" s="1625" t="s">
        <v>2368</v>
      </c>
      <c r="C11" s="1638" t="s">
        <v>2369</v>
      </c>
      <c r="D11" s="1638" t="s">
        <v>1622</v>
      </c>
      <c r="E11" s="1640" t="s">
        <v>2370</v>
      </c>
      <c r="F11" s="1625" t="s">
        <v>2371</v>
      </c>
      <c r="G11" s="1625"/>
      <c r="H11" s="1270">
        <v>1</v>
      </c>
      <c r="I11" s="1629" t="s">
        <v>2453</v>
      </c>
      <c r="J11" s="1271" t="s">
        <v>2241</v>
      </c>
    </row>
    <row r="12" spans="1:10" s="288" customFormat="1" ht="51" customHeight="1" thickBot="1">
      <c r="A12" s="1272" t="s">
        <v>2372</v>
      </c>
      <c r="B12" s="1627"/>
      <c r="C12" s="1639"/>
      <c r="D12" s="1639"/>
      <c r="E12" s="1641"/>
      <c r="F12" s="1627"/>
      <c r="G12" s="1627"/>
      <c r="H12" s="1273">
        <v>1</v>
      </c>
      <c r="I12" s="1630"/>
      <c r="J12" s="1271"/>
    </row>
    <row r="13" spans="1:10" s="288" customFormat="1" ht="12.75" customHeight="1">
      <c r="A13" s="1631" t="s">
        <v>2373</v>
      </c>
      <c r="B13" s="1274" t="s">
        <v>2374</v>
      </c>
      <c r="C13" s="1275" t="s">
        <v>2375</v>
      </c>
      <c r="D13" s="1275" t="s">
        <v>2376</v>
      </c>
      <c r="E13" s="1276">
        <v>5</v>
      </c>
      <c r="F13" s="1636" t="s">
        <v>2377</v>
      </c>
      <c r="G13" s="1636"/>
      <c r="H13" s="1633">
        <v>0.38</v>
      </c>
      <c r="I13" s="1277" t="s">
        <v>2378</v>
      </c>
    </row>
    <row r="14" spans="1:10" s="288" customFormat="1" ht="12.75" customHeight="1" thickBot="1">
      <c r="A14" s="1632"/>
      <c r="B14" s="1278" t="s">
        <v>2374</v>
      </c>
      <c r="C14" s="1279" t="s">
        <v>2375</v>
      </c>
      <c r="D14" s="1279" t="s">
        <v>2379</v>
      </c>
      <c r="E14" s="1280">
        <v>5</v>
      </c>
      <c r="F14" s="1627" t="s">
        <v>2380</v>
      </c>
      <c r="G14" s="1627"/>
      <c r="H14" s="1634"/>
      <c r="I14" s="1281" t="s">
        <v>2381</v>
      </c>
    </row>
    <row r="15" spans="1:10" s="288" customFormat="1" ht="11.25">
      <c r="A15" s="1635" t="s">
        <v>1095</v>
      </c>
      <c r="B15" s="1282" t="s">
        <v>2382</v>
      </c>
      <c r="C15" s="1283" t="s">
        <v>2383</v>
      </c>
      <c r="D15" s="1283" t="s">
        <v>2384</v>
      </c>
      <c r="E15" s="1284" t="s">
        <v>2375</v>
      </c>
      <c r="F15" s="1636" t="s">
        <v>2377</v>
      </c>
      <c r="G15" s="1636"/>
      <c r="H15" s="1633">
        <v>0.24</v>
      </c>
      <c r="I15" s="1285" t="s">
        <v>2385</v>
      </c>
    </row>
    <row r="16" spans="1:10" s="288" customFormat="1" ht="23.25" thickBot="1">
      <c r="A16" s="1635"/>
      <c r="B16" s="1286" t="s">
        <v>2386</v>
      </c>
      <c r="C16" s="1287" t="s">
        <v>2375</v>
      </c>
      <c r="D16" s="1287" t="s">
        <v>1622</v>
      </c>
      <c r="E16" s="1288" t="s">
        <v>2375</v>
      </c>
      <c r="F16" s="1637" t="s">
        <v>2377</v>
      </c>
      <c r="G16" s="1637"/>
      <c r="H16" s="1634"/>
      <c r="I16" s="1289" t="s">
        <v>2454</v>
      </c>
    </row>
    <row r="17" spans="1:10" s="288" customFormat="1" ht="41.25" customHeight="1">
      <c r="A17" s="1617" t="s">
        <v>1152</v>
      </c>
      <c r="B17" s="1274" t="s">
        <v>2387</v>
      </c>
      <c r="C17" s="1275" t="s">
        <v>2388</v>
      </c>
      <c r="D17" s="1275" t="s">
        <v>1622</v>
      </c>
      <c r="E17" s="1276">
        <v>10</v>
      </c>
      <c r="F17" s="1625" t="s">
        <v>2389</v>
      </c>
      <c r="G17" s="1625"/>
      <c r="H17" s="1622" t="s">
        <v>2458</v>
      </c>
      <c r="I17" s="1277" t="s">
        <v>2455</v>
      </c>
    </row>
    <row r="18" spans="1:10" s="288" customFormat="1" ht="111" customHeight="1">
      <c r="A18" s="1618"/>
      <c r="B18" s="1290" t="s">
        <v>2390</v>
      </c>
      <c r="C18" s="1291" t="s">
        <v>2391</v>
      </c>
      <c r="D18" s="1291" t="s">
        <v>1621</v>
      </c>
      <c r="E18" s="1292" t="s">
        <v>2392</v>
      </c>
      <c r="F18" s="1626" t="s">
        <v>2377</v>
      </c>
      <c r="G18" s="1626"/>
      <c r="H18" s="1623"/>
      <c r="I18" s="1293" t="s">
        <v>2456</v>
      </c>
      <c r="J18" s="1294"/>
    </row>
    <row r="19" spans="1:10" s="289" customFormat="1" ht="27.75" customHeight="1" thickBot="1">
      <c r="A19" s="1619"/>
      <c r="B19" s="1278" t="s">
        <v>2393</v>
      </c>
      <c r="C19" s="1279" t="s">
        <v>2394</v>
      </c>
      <c r="D19" s="1279" t="s">
        <v>1620</v>
      </c>
      <c r="E19" s="1280">
        <v>12</v>
      </c>
      <c r="F19" s="1627" t="s">
        <v>2377</v>
      </c>
      <c r="G19" s="1627"/>
      <c r="H19" s="1624"/>
      <c r="I19" s="1281" t="s">
        <v>2457</v>
      </c>
    </row>
    <row r="20" spans="1:10" s="289" customFormat="1" ht="42.75" customHeight="1" thickBot="1">
      <c r="A20" s="1295" t="s">
        <v>1105</v>
      </c>
      <c r="B20" s="1296" t="s">
        <v>2395</v>
      </c>
      <c r="C20" s="1297" t="s">
        <v>2375</v>
      </c>
      <c r="D20" s="1297" t="s">
        <v>2375</v>
      </c>
      <c r="E20" s="1298" t="s">
        <v>2375</v>
      </c>
      <c r="F20" s="1628" t="s">
        <v>2377</v>
      </c>
      <c r="G20" s="1628"/>
      <c r="H20" s="1297" t="s">
        <v>700</v>
      </c>
      <c r="I20" s="1299" t="s">
        <v>2492</v>
      </c>
      <c r="J20" s="1300"/>
    </row>
    <row r="21" spans="1:10" s="289" customFormat="1" ht="12" thickTop="1">
      <c r="A21" s="1301"/>
      <c r="B21" s="1302"/>
      <c r="C21" s="1303"/>
      <c r="D21" s="1303"/>
      <c r="E21" s="1304"/>
      <c r="F21" s="1305"/>
      <c r="G21" s="1306"/>
      <c r="H21" s="1306"/>
      <c r="I21" s="1307"/>
    </row>
    <row r="22" spans="1:10" s="289" customFormat="1" ht="56.25">
      <c r="A22" s="1620" t="s">
        <v>2396</v>
      </c>
      <c r="B22" s="1620"/>
      <c r="C22" s="1620"/>
      <c r="D22" s="1620"/>
      <c r="E22" s="1620"/>
      <c r="F22" s="1620"/>
      <c r="G22" s="1620"/>
      <c r="H22" s="1620"/>
      <c r="I22" s="1308" t="s">
        <v>2245</v>
      </c>
    </row>
    <row r="23" spans="1:10" s="289" customFormat="1" ht="11.25">
      <c r="A23" s="1301"/>
      <c r="B23" s="1302"/>
      <c r="C23" s="1303"/>
      <c r="D23" s="1303"/>
      <c r="E23" s="1304"/>
      <c r="F23" s="1305"/>
      <c r="G23" s="1306"/>
      <c r="H23" s="1306"/>
      <c r="I23" s="1307"/>
    </row>
    <row r="24" spans="1:10" s="289" customFormat="1" ht="11.25">
      <c r="A24" s="409"/>
      <c r="B24" s="1309"/>
      <c r="C24" s="1305"/>
      <c r="D24" s="1305"/>
      <c r="E24" s="1310"/>
      <c r="F24" s="1305"/>
      <c r="G24" s="1306"/>
      <c r="H24" s="1306"/>
      <c r="I24" s="1307"/>
    </row>
    <row r="25" spans="1:10" s="289" customFormat="1" ht="11.25">
      <c r="A25" s="1301"/>
      <c r="B25" s="1302"/>
      <c r="C25" s="1303"/>
      <c r="D25" s="1303"/>
      <c r="E25" s="1311"/>
      <c r="F25" s="1305"/>
      <c r="G25" s="1306"/>
      <c r="H25" s="1306"/>
      <c r="I25" s="1307"/>
    </row>
    <row r="26" spans="1:10" s="289" customFormat="1" ht="15">
      <c r="A26" s="1312" t="s">
        <v>2397</v>
      </c>
      <c r="B26" s="1313"/>
      <c r="C26" s="1313"/>
      <c r="D26" s="1313"/>
      <c r="E26" s="1313"/>
      <c r="F26" s="1305"/>
      <c r="G26" s="1306"/>
      <c r="H26" s="1306"/>
      <c r="I26" s="1307"/>
    </row>
    <row r="27" spans="1:10" ht="222" customHeight="1">
      <c r="A27" s="1314"/>
      <c r="C27" s="278"/>
      <c r="D27" s="278"/>
      <c r="E27" s="278"/>
      <c r="I27" s="1315"/>
    </row>
    <row r="28" spans="1:10" ht="223.5" customHeight="1">
      <c r="C28" s="278"/>
      <c r="D28" s="278"/>
      <c r="E28" s="278"/>
    </row>
    <row r="29" spans="1:10" ht="223.5" customHeight="1">
      <c r="A29" s="1314"/>
      <c r="C29" s="278"/>
      <c r="D29" s="278"/>
      <c r="E29" s="278"/>
    </row>
    <row r="30" spans="1:10" ht="222.75" customHeight="1">
      <c r="A30" s="1314"/>
      <c r="C30" s="278"/>
      <c r="D30" s="278"/>
      <c r="E30" s="278"/>
    </row>
    <row r="31" spans="1:10" ht="11.25">
      <c r="A31" s="1316"/>
      <c r="C31" s="278"/>
      <c r="D31" s="278"/>
      <c r="E31" s="278"/>
    </row>
    <row r="32" spans="1:10" ht="33.75">
      <c r="A32" s="1621" t="s">
        <v>2398</v>
      </c>
      <c r="B32" s="1621"/>
      <c r="C32" s="1621"/>
      <c r="D32" s="1621"/>
      <c r="E32" s="1621"/>
      <c r="F32" s="1621"/>
      <c r="G32" s="1621"/>
      <c r="H32" s="1621"/>
      <c r="I32" s="1317" t="s">
        <v>2241</v>
      </c>
    </row>
    <row r="33" spans="1:9" ht="11.25"/>
    <row r="34" spans="1:9" ht="11.25"/>
    <row r="35" spans="1:9" ht="11.25"/>
    <row r="36" spans="1:9" ht="15">
      <c r="A36" s="1202" t="s">
        <v>232</v>
      </c>
      <c r="B36" s="1318"/>
      <c r="C36" s="278"/>
      <c r="D36" s="1319"/>
      <c r="E36" s="1320"/>
      <c r="F36" s="1320"/>
      <c r="G36" s="1320"/>
      <c r="H36" s="1320"/>
      <c r="I36" s="1321"/>
    </row>
    <row r="37" spans="1:9" ht="29.1" customHeight="1">
      <c r="A37" s="273" t="s">
        <v>2399</v>
      </c>
      <c r="B37" s="274" t="s">
        <v>2400</v>
      </c>
      <c r="C37" s="274" t="s">
        <v>2401</v>
      </c>
      <c r="D37" s="274" t="s">
        <v>2402</v>
      </c>
      <c r="E37" s="290" t="s">
        <v>2403</v>
      </c>
      <c r="F37" s="275" t="s">
        <v>2404</v>
      </c>
      <c r="G37" s="275" t="s">
        <v>2405</v>
      </c>
      <c r="H37" s="274" t="s">
        <v>2406</v>
      </c>
      <c r="I37" s="291" t="s">
        <v>2407</v>
      </c>
    </row>
    <row r="38" spans="1:9" s="288" customFormat="1" ht="22.5">
      <c r="A38" s="1322" t="s">
        <v>2408</v>
      </c>
      <c r="B38" s="292" t="s">
        <v>2409</v>
      </c>
      <c r="C38" s="292" t="s">
        <v>2410</v>
      </c>
      <c r="D38" s="292" t="s">
        <v>2411</v>
      </c>
      <c r="E38" s="292" t="s">
        <v>2412</v>
      </c>
      <c r="F38" s="1323">
        <v>2018</v>
      </c>
      <c r="G38" s="293">
        <v>100000</v>
      </c>
      <c r="H38" s="1324" t="s">
        <v>2413</v>
      </c>
      <c r="I38" s="1325" t="s">
        <v>2414</v>
      </c>
    </row>
    <row r="39" spans="1:9" s="288" customFormat="1" ht="33.75">
      <c r="A39" s="1326" t="s">
        <v>2415</v>
      </c>
      <c r="B39" s="294" t="s">
        <v>2416</v>
      </c>
      <c r="C39" s="294" t="s">
        <v>2410</v>
      </c>
      <c r="D39" s="294" t="s">
        <v>2417</v>
      </c>
      <c r="E39" s="294" t="s">
        <v>2418</v>
      </c>
      <c r="F39" s="1327">
        <v>2016</v>
      </c>
      <c r="G39" s="295">
        <v>100000</v>
      </c>
      <c r="H39" s="1328" t="s">
        <v>2413</v>
      </c>
      <c r="I39" s="1329" t="s">
        <v>2419</v>
      </c>
    </row>
    <row r="40" spans="1:9" s="288" customFormat="1" ht="45.75" thickBot="1">
      <c r="A40" s="1330" t="s">
        <v>2420</v>
      </c>
      <c r="B40" s="296" t="s">
        <v>2416</v>
      </c>
      <c r="C40" s="296" t="s">
        <v>2410</v>
      </c>
      <c r="D40" s="296" t="s">
        <v>2417</v>
      </c>
      <c r="E40" s="296" t="s">
        <v>2418</v>
      </c>
      <c r="F40" s="1331">
        <v>2017</v>
      </c>
      <c r="G40" s="297">
        <v>100000</v>
      </c>
      <c r="H40" s="1332" t="s">
        <v>2413</v>
      </c>
      <c r="I40" s="1333" t="s">
        <v>2421</v>
      </c>
    </row>
    <row r="41" spans="1:9" ht="12" thickTop="1"/>
    <row r="42" spans="1:9" ht="45">
      <c r="A42" s="1620" t="s">
        <v>2459</v>
      </c>
      <c r="B42" s="1620"/>
      <c r="C42" s="1620"/>
      <c r="D42" s="1620"/>
      <c r="E42" s="1620"/>
      <c r="F42" s="1620"/>
      <c r="G42" s="1620"/>
      <c r="H42" s="1620"/>
      <c r="I42" s="1308" t="s">
        <v>2266</v>
      </c>
    </row>
  </sheetData>
  <mergeCells count="25">
    <mergeCell ref="A5:H5"/>
    <mergeCell ref="B11:B12"/>
    <mergeCell ref="C11:C12"/>
    <mergeCell ref="D11:D12"/>
    <mergeCell ref="E11:E12"/>
    <mergeCell ref="F10:G10"/>
    <mergeCell ref="F11:G12"/>
    <mergeCell ref="I11:I12"/>
    <mergeCell ref="A13:A14"/>
    <mergeCell ref="H13:H14"/>
    <mergeCell ref="A15:A16"/>
    <mergeCell ref="H15:H16"/>
    <mergeCell ref="F13:G13"/>
    <mergeCell ref="F14:G14"/>
    <mergeCell ref="F15:G15"/>
    <mergeCell ref="F16:G16"/>
    <mergeCell ref="A17:A19"/>
    <mergeCell ref="A22:H22"/>
    <mergeCell ref="A32:H32"/>
    <mergeCell ref="A42:H42"/>
    <mergeCell ref="H17:H19"/>
    <mergeCell ref="F17:G17"/>
    <mergeCell ref="F18:G18"/>
    <mergeCell ref="F19:G19"/>
    <mergeCell ref="F20:G20"/>
  </mergeCells>
  <pageMargins left="0.59055118110236227" right="0.59055118110236227" top="0.59055118110236227" bottom="0.59055118110236227" header="0.31496062992125984" footer="0.31496062992125984"/>
  <pageSetup paperSize="9" scale="58"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4D268-5E7C-4CF1-B95B-394AC80C705F}">
  <sheetPr codeName="Sheet23">
    <tabColor rgb="FFEB5F0A"/>
    <pageSetUpPr fitToPage="1"/>
  </sheetPr>
  <dimension ref="A1:M27"/>
  <sheetViews>
    <sheetView showGridLines="0" workbookViewId="0"/>
  </sheetViews>
  <sheetFormatPr defaultColWidth="9" defaultRowHeight="14.25" customHeight="1"/>
  <cols>
    <col min="1" max="1" width="30.75" customWidth="1"/>
    <col min="2" max="13" width="10.75" customWidth="1"/>
    <col min="14" max="14" width="3.875" customWidth="1"/>
  </cols>
  <sheetData>
    <row r="1" spans="1:13" ht="39.950000000000003" customHeight="1"/>
    <row r="2" spans="1:13" ht="39.950000000000003" customHeight="1">
      <c r="A2" s="1334" t="s">
        <v>2422</v>
      </c>
      <c r="B2" s="119"/>
      <c r="C2" s="119"/>
      <c r="D2" s="119"/>
      <c r="E2" s="118"/>
      <c r="F2" s="118"/>
      <c r="G2" s="118"/>
      <c r="H2" s="118"/>
      <c r="I2" s="118"/>
      <c r="J2" s="118"/>
      <c r="K2" s="118"/>
      <c r="L2" s="118"/>
      <c r="M2" s="118"/>
    </row>
    <row r="3" spans="1:13" ht="14.1" customHeight="1">
      <c r="A3" s="1335" t="s">
        <v>2423</v>
      </c>
      <c r="B3" s="1336"/>
      <c r="C3" s="1336"/>
      <c r="D3" s="1336"/>
      <c r="E3" s="1336"/>
      <c r="F3" s="1336"/>
      <c r="G3" s="1336"/>
      <c r="H3" s="1336"/>
      <c r="I3" s="118"/>
      <c r="J3" s="118"/>
      <c r="K3" s="118"/>
      <c r="L3" s="118"/>
      <c r="M3" s="118"/>
    </row>
    <row r="4" spans="1:13" ht="17.25">
      <c r="A4" s="1337" t="s">
        <v>2424</v>
      </c>
      <c r="B4" s="1338"/>
      <c r="C4" s="1338"/>
      <c r="D4" s="1338"/>
      <c r="E4" s="1338"/>
      <c r="F4" s="1338"/>
      <c r="G4" s="1338"/>
      <c r="H4" s="1338"/>
      <c r="I4" s="1339"/>
      <c r="J4" s="1339"/>
      <c r="K4" s="1339"/>
      <c r="L4" s="1339"/>
      <c r="M4" s="1339"/>
    </row>
    <row r="5" spans="1:13" ht="14.1" customHeight="1">
      <c r="A5" s="1646" t="s">
        <v>2425</v>
      </c>
      <c r="B5" s="1647" t="s">
        <v>1087</v>
      </c>
      <c r="C5" s="1647"/>
      <c r="D5" s="1647"/>
      <c r="E5" s="1647"/>
      <c r="F5" s="1647"/>
      <c r="G5" s="1647"/>
      <c r="H5" s="1340"/>
      <c r="I5" s="118"/>
      <c r="J5" s="118"/>
      <c r="K5" s="118"/>
      <c r="L5" s="118"/>
      <c r="M5" s="118"/>
    </row>
    <row r="6" spans="1:13" ht="14.1" customHeight="1">
      <c r="A6" s="1646"/>
      <c r="B6" s="298" t="s">
        <v>1597</v>
      </c>
      <c r="C6" s="298" t="s">
        <v>1125</v>
      </c>
      <c r="D6" s="298" t="s">
        <v>1598</v>
      </c>
      <c r="E6" s="298" t="s">
        <v>1599</v>
      </c>
      <c r="F6" s="298" t="s">
        <v>1600</v>
      </c>
      <c r="G6" s="298" t="s">
        <v>1601</v>
      </c>
      <c r="H6" s="1341"/>
      <c r="I6" s="118"/>
      <c r="J6" s="118"/>
      <c r="K6" s="118"/>
      <c r="L6" s="118"/>
      <c r="M6" s="118"/>
    </row>
    <row r="7" spans="1:13" ht="14.1" customHeight="1">
      <c r="A7" s="1342" t="s">
        <v>1751</v>
      </c>
      <c r="B7" s="1343">
        <v>17</v>
      </c>
      <c r="C7" s="1343">
        <v>73</v>
      </c>
      <c r="D7" s="1343">
        <v>4</v>
      </c>
      <c r="E7" s="1343">
        <v>9</v>
      </c>
      <c r="F7" s="1343">
        <v>13</v>
      </c>
      <c r="G7" s="1343">
        <v>116</v>
      </c>
      <c r="H7" s="1344"/>
      <c r="I7" s="118"/>
      <c r="J7" s="118"/>
      <c r="K7" s="118"/>
      <c r="L7" s="118"/>
      <c r="M7" s="118"/>
    </row>
    <row r="8" spans="1:13" ht="14.1" customHeight="1">
      <c r="A8" s="1345" t="s">
        <v>1687</v>
      </c>
      <c r="B8" s="1346">
        <v>16</v>
      </c>
      <c r="C8" s="1346">
        <v>70</v>
      </c>
      <c r="D8" s="1346">
        <v>5</v>
      </c>
      <c r="E8" s="1346">
        <v>21</v>
      </c>
      <c r="F8" s="1346">
        <v>25</v>
      </c>
      <c r="G8" s="1346">
        <v>137</v>
      </c>
      <c r="H8" s="1344"/>
      <c r="I8" s="118"/>
      <c r="J8" s="118"/>
      <c r="K8" s="118"/>
      <c r="L8" s="118"/>
      <c r="M8" s="118"/>
    </row>
    <row r="9" spans="1:13" ht="14.1" customHeight="1">
      <c r="A9" s="1345" t="s">
        <v>1688</v>
      </c>
      <c r="B9" s="1346">
        <v>16</v>
      </c>
      <c r="C9" s="1346">
        <v>171</v>
      </c>
      <c r="D9" s="1346">
        <v>5</v>
      </c>
      <c r="E9" s="1346">
        <v>22</v>
      </c>
      <c r="F9" s="1346">
        <v>25</v>
      </c>
      <c r="G9" s="1346">
        <v>239</v>
      </c>
      <c r="H9" s="1344"/>
      <c r="I9" s="118"/>
      <c r="J9" s="118"/>
      <c r="K9" s="118"/>
      <c r="L9" s="118"/>
      <c r="M9" s="118"/>
    </row>
    <row r="10" spans="1:13" ht="14.1" customHeight="1">
      <c r="A10" s="1347" t="s">
        <v>2426</v>
      </c>
      <c r="B10" s="1348">
        <v>400</v>
      </c>
      <c r="C10" s="1348">
        <v>912</v>
      </c>
      <c r="D10" s="1348">
        <v>24</v>
      </c>
      <c r="E10" s="1348">
        <v>112</v>
      </c>
      <c r="F10" s="1348">
        <v>210</v>
      </c>
      <c r="G10" s="1348">
        <v>1658</v>
      </c>
      <c r="H10" s="1344"/>
      <c r="I10" s="118"/>
      <c r="J10" s="118"/>
      <c r="K10" s="118"/>
      <c r="L10" s="118"/>
      <c r="M10" s="118"/>
    </row>
    <row r="11" spans="1:13" ht="14.1" customHeight="1">
      <c r="A11" s="1349" t="s">
        <v>1601</v>
      </c>
      <c r="B11" s="1350">
        <v>449</v>
      </c>
      <c r="C11" s="1350">
        <v>1226</v>
      </c>
      <c r="D11" s="1350">
        <v>38</v>
      </c>
      <c r="E11" s="1350">
        <v>164</v>
      </c>
      <c r="F11" s="1350">
        <v>273</v>
      </c>
      <c r="G11" s="1350">
        <v>2150</v>
      </c>
      <c r="H11" s="1344"/>
      <c r="I11" s="118"/>
      <c r="J11" s="118"/>
      <c r="K11" s="118"/>
      <c r="L11" s="118"/>
      <c r="M11" s="118"/>
    </row>
    <row r="12" spans="1:13" ht="14.1" customHeight="1">
      <c r="A12" s="1351"/>
      <c r="B12" s="1352"/>
      <c r="C12" s="1352"/>
      <c r="D12" s="1352"/>
      <c r="E12" s="1352"/>
      <c r="F12" s="1352"/>
      <c r="G12" s="1352"/>
      <c r="H12" s="126"/>
      <c r="I12" s="118"/>
      <c r="J12" s="118"/>
      <c r="K12" s="118"/>
      <c r="L12" s="118"/>
      <c r="M12" s="118"/>
    </row>
    <row r="13" spans="1:13" ht="14.1" customHeight="1">
      <c r="A13" s="736" t="s">
        <v>2427</v>
      </c>
      <c r="B13" s="1353"/>
      <c r="C13" s="1353"/>
      <c r="D13" s="1353"/>
      <c r="E13" s="1353"/>
      <c r="F13" s="1353"/>
      <c r="G13" s="1353"/>
      <c r="H13" s="1353"/>
      <c r="I13" s="118"/>
      <c r="J13" s="118"/>
      <c r="K13" s="118"/>
      <c r="L13" s="118"/>
      <c r="M13" s="118"/>
    </row>
    <row r="14" spans="1:13" ht="14.1" customHeight="1">
      <c r="A14" s="1354" t="s">
        <v>2428</v>
      </c>
      <c r="B14" s="1354"/>
      <c r="C14" s="1354"/>
      <c r="D14" s="1354"/>
      <c r="E14" s="1354"/>
      <c r="F14" s="1354"/>
      <c r="G14" s="1354"/>
      <c r="H14" s="1354"/>
      <c r="I14" s="118"/>
      <c r="J14" s="118"/>
      <c r="K14" s="118"/>
      <c r="L14" s="118"/>
      <c r="M14" s="118"/>
    </row>
    <row r="15" spans="1:13" ht="14.1" customHeight="1">
      <c r="A15" s="1351"/>
      <c r="B15" s="1355"/>
      <c r="C15" s="1355"/>
      <c r="D15" s="1355"/>
      <c r="E15" s="1355"/>
      <c r="F15" s="1355"/>
      <c r="G15" s="1352"/>
      <c r="H15" s="126"/>
      <c r="I15" s="118"/>
      <c r="J15" s="118"/>
      <c r="K15" s="118"/>
      <c r="L15" s="118"/>
      <c r="M15" s="118"/>
    </row>
    <row r="16" spans="1:13" ht="18">
      <c r="A16" s="1337" t="s">
        <v>42</v>
      </c>
      <c r="B16" s="1356"/>
      <c r="C16" s="1356"/>
      <c r="D16" s="1356"/>
      <c r="E16" s="1356"/>
      <c r="F16" s="1356"/>
      <c r="G16" s="1356"/>
      <c r="H16" s="1356"/>
      <c r="I16" s="1356"/>
      <c r="J16" s="1356"/>
      <c r="K16" s="1356"/>
      <c r="L16" s="1356"/>
      <c r="M16" s="1356"/>
    </row>
    <row r="17" spans="1:13" ht="14.1" customHeight="1">
      <c r="A17" s="1648" t="s">
        <v>1087</v>
      </c>
      <c r="B17" s="1649" t="s">
        <v>2429</v>
      </c>
      <c r="C17" s="1649"/>
      <c r="D17" s="1649"/>
      <c r="E17" s="1649"/>
      <c r="F17" s="1649" t="s">
        <v>2430</v>
      </c>
      <c r="G17" s="1649"/>
      <c r="H17" s="1649"/>
      <c r="I17" s="1649"/>
      <c r="J17" s="1649" t="s">
        <v>450</v>
      </c>
      <c r="K17" s="1649"/>
      <c r="L17" s="1649"/>
      <c r="M17" s="1649"/>
    </row>
    <row r="18" spans="1:13" ht="14.1" customHeight="1">
      <c r="A18" s="1648"/>
      <c r="B18" s="299" t="s">
        <v>2431</v>
      </c>
      <c r="C18" s="300" t="s">
        <v>2432</v>
      </c>
      <c r="D18" s="300" t="s">
        <v>2433</v>
      </c>
      <c r="E18" s="301" t="s">
        <v>930</v>
      </c>
      <c r="F18" s="299" t="s">
        <v>2431</v>
      </c>
      <c r="G18" s="299" t="s">
        <v>19</v>
      </c>
      <c r="H18" s="299" t="s">
        <v>2434</v>
      </c>
      <c r="I18" s="301" t="s">
        <v>930</v>
      </c>
      <c r="J18" s="299" t="s">
        <v>2435</v>
      </c>
      <c r="K18" s="299" t="s">
        <v>19</v>
      </c>
      <c r="L18" s="299" t="s">
        <v>16</v>
      </c>
      <c r="M18" s="299" t="s">
        <v>930</v>
      </c>
    </row>
    <row r="19" spans="1:13" ht="14.1" customHeight="1">
      <c r="A19" s="1357" t="s">
        <v>1125</v>
      </c>
      <c r="B19" s="1358">
        <v>1</v>
      </c>
      <c r="C19" s="1358">
        <v>0</v>
      </c>
      <c r="D19" s="1358">
        <v>0</v>
      </c>
      <c r="E19" s="1359">
        <v>0</v>
      </c>
      <c r="F19" s="1360">
        <v>9702</v>
      </c>
      <c r="G19" s="1360">
        <v>0</v>
      </c>
      <c r="H19" s="1360">
        <v>0</v>
      </c>
      <c r="I19" s="1360">
        <v>0</v>
      </c>
      <c r="J19" s="1358">
        <v>0</v>
      </c>
      <c r="K19" s="1358">
        <v>0</v>
      </c>
      <c r="L19" s="1358">
        <v>0</v>
      </c>
      <c r="M19" s="1358">
        <v>0</v>
      </c>
    </row>
    <row r="20" spans="1:13" ht="14.1" customHeight="1">
      <c r="A20" s="1361" t="s">
        <v>1598</v>
      </c>
      <c r="B20" s="1362">
        <v>0</v>
      </c>
      <c r="C20" s="1362">
        <v>0</v>
      </c>
      <c r="D20" s="1362">
        <v>0</v>
      </c>
      <c r="E20" s="1363">
        <v>0</v>
      </c>
      <c r="F20" s="1360">
        <v>0</v>
      </c>
      <c r="G20" s="1360">
        <v>0</v>
      </c>
      <c r="H20" s="1360">
        <v>0</v>
      </c>
      <c r="I20" s="1360">
        <v>0</v>
      </c>
      <c r="J20" s="1362">
        <v>0</v>
      </c>
      <c r="K20" s="1362">
        <v>0</v>
      </c>
      <c r="L20" s="1362">
        <v>0</v>
      </c>
      <c r="M20" s="1362">
        <v>0</v>
      </c>
    </row>
    <row r="21" spans="1:13" ht="14.1" customHeight="1">
      <c r="A21" s="1361" t="s">
        <v>1599</v>
      </c>
      <c r="B21" s="1362">
        <v>0</v>
      </c>
      <c r="C21" s="1362">
        <v>0</v>
      </c>
      <c r="D21" s="1362">
        <v>0</v>
      </c>
      <c r="E21" s="1363">
        <v>0</v>
      </c>
      <c r="F21" s="1360">
        <v>0</v>
      </c>
      <c r="G21" s="1360">
        <v>0</v>
      </c>
      <c r="H21" s="1360">
        <v>0</v>
      </c>
      <c r="I21" s="1360">
        <v>0</v>
      </c>
      <c r="J21" s="1362">
        <v>0</v>
      </c>
      <c r="K21" s="1362">
        <v>0</v>
      </c>
      <c r="L21" s="1362">
        <v>0</v>
      </c>
      <c r="M21" s="1362">
        <v>0</v>
      </c>
    </row>
    <row r="22" spans="1:13" ht="14.1" customHeight="1">
      <c r="A22" s="1361" t="s">
        <v>1600</v>
      </c>
      <c r="B22" s="1362">
        <v>8</v>
      </c>
      <c r="C22" s="1362">
        <v>5</v>
      </c>
      <c r="D22" s="1362">
        <v>1</v>
      </c>
      <c r="E22" s="1363">
        <v>0</v>
      </c>
      <c r="F22" s="1360">
        <v>77148</v>
      </c>
      <c r="G22" s="1360">
        <v>8780</v>
      </c>
      <c r="H22" s="1360">
        <v>4951</v>
      </c>
      <c r="I22" s="1360">
        <v>0</v>
      </c>
      <c r="J22" s="1362">
        <v>0</v>
      </c>
      <c r="K22" s="1362">
        <v>0</v>
      </c>
      <c r="L22" s="1362">
        <v>0</v>
      </c>
      <c r="M22" s="1362">
        <v>0</v>
      </c>
    </row>
    <row r="23" spans="1:13" ht="14.1" customHeight="1">
      <c r="A23" s="1364"/>
      <c r="B23" s="1365"/>
      <c r="C23" s="1365"/>
      <c r="D23" s="1365"/>
      <c r="E23" s="1365"/>
      <c r="F23" s="1365"/>
      <c r="G23" s="1365"/>
      <c r="H23" s="1365"/>
      <c r="I23" s="1365"/>
      <c r="J23" s="1365"/>
      <c r="K23" s="1365"/>
      <c r="L23" s="1365"/>
      <c r="M23" s="1365"/>
    </row>
    <row r="24" spans="1:13">
      <c r="A24" s="1644" t="s">
        <v>561</v>
      </c>
      <c r="B24" s="1644"/>
      <c r="C24" s="1644"/>
      <c r="D24" s="1644"/>
      <c r="E24" s="1644"/>
      <c r="F24" s="1644"/>
      <c r="G24" s="1644"/>
      <c r="H24" s="1644"/>
      <c r="I24" s="1644"/>
      <c r="J24" s="1366"/>
      <c r="K24" s="1366"/>
      <c r="L24" s="1366"/>
      <c r="M24" s="1366"/>
    </row>
    <row r="25" spans="1:13" ht="50.1" customHeight="1">
      <c r="A25" s="1645" t="s">
        <v>2436</v>
      </c>
      <c r="B25" s="1645"/>
      <c r="C25" s="1645"/>
      <c r="D25" s="1645"/>
      <c r="E25" s="1645"/>
      <c r="F25" s="1645"/>
      <c r="G25" s="1645"/>
      <c r="H25" s="1645"/>
      <c r="I25" s="1645"/>
      <c r="J25" s="1645"/>
      <c r="K25" s="1645"/>
      <c r="L25" s="1645"/>
      <c r="M25" s="1645"/>
    </row>
    <row r="26" spans="1:13" ht="27" customHeight="1">
      <c r="A26" s="1645" t="s">
        <v>2437</v>
      </c>
      <c r="B26" s="1645"/>
      <c r="C26" s="1645"/>
      <c r="D26" s="1645"/>
      <c r="E26" s="1645"/>
      <c r="F26" s="1645"/>
      <c r="G26" s="1645"/>
      <c r="H26" s="1645"/>
      <c r="I26" s="1645"/>
      <c r="J26" s="1645"/>
      <c r="K26" s="1645"/>
      <c r="L26" s="1645"/>
      <c r="M26" s="1645"/>
    </row>
    <row r="27" spans="1:13" ht="14.25" customHeight="1">
      <c r="A27" s="1645" t="s">
        <v>2438</v>
      </c>
      <c r="B27" s="1645"/>
      <c r="C27" s="1645"/>
      <c r="D27" s="1645"/>
      <c r="E27" s="1645"/>
      <c r="F27" s="1645"/>
      <c r="G27" s="1645"/>
      <c r="H27" s="1645"/>
      <c r="I27" s="1645"/>
      <c r="J27" s="1645"/>
      <c r="K27" s="1645"/>
      <c r="L27" s="1645"/>
      <c r="M27" s="1645"/>
    </row>
  </sheetData>
  <mergeCells count="10">
    <mergeCell ref="A24:I24"/>
    <mergeCell ref="A25:M25"/>
    <mergeCell ref="A26:M26"/>
    <mergeCell ref="A27:M27"/>
    <mergeCell ref="A5:A6"/>
    <mergeCell ref="B5:G5"/>
    <mergeCell ref="A17:A18"/>
    <mergeCell ref="B17:E17"/>
    <mergeCell ref="F17:I17"/>
    <mergeCell ref="J17:M17"/>
  </mergeCells>
  <pageMargins left="0.59055118110236227" right="0.59055118110236227" top="0.59055118110236227" bottom="0.59055118110236227" header="0.31496062992125984" footer="0.31496062992125984"/>
  <pageSetup paperSize="9" scale="7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27F5-EF32-42EB-94BF-19D621D8489B}">
  <sheetPr codeName="Sheet29">
    <tabColor rgb="FFFFFF00"/>
    <pageSetUpPr fitToPage="1"/>
  </sheetPr>
  <dimension ref="B1:D166"/>
  <sheetViews>
    <sheetView zoomScaleNormal="100" workbookViewId="0">
      <pane ySplit="1" topLeftCell="A85" activePane="bottomLeft" state="frozen"/>
      <selection activeCell="C146" sqref="C146"/>
      <selection pane="bottomLeft" activeCell="C123" sqref="C123"/>
    </sheetView>
  </sheetViews>
  <sheetFormatPr defaultRowHeight="14.25" customHeight="1"/>
  <cols>
    <col min="2" max="2" width="106.75" style="329" customWidth="1"/>
    <col min="3" max="3" width="40.375" style="329" bestFit="1" customWidth="1"/>
    <col min="4" max="4" width="12.75" customWidth="1"/>
  </cols>
  <sheetData>
    <row r="1" spans="2:4" ht="14.25" customHeight="1">
      <c r="B1" s="328" t="s">
        <v>54</v>
      </c>
      <c r="C1" s="108" t="s">
        <v>55</v>
      </c>
    </row>
    <row r="4" spans="2:4" ht="14.25" customHeight="1">
      <c r="B4" s="331" t="s">
        <v>1</v>
      </c>
      <c r="C4" s="331"/>
    </row>
    <row r="5" spans="2:4" ht="14.25" customHeight="1">
      <c r="B5" s="330" t="s">
        <v>56</v>
      </c>
      <c r="C5" s="332" t="s">
        <v>57</v>
      </c>
    </row>
    <row r="6" spans="2:4" ht="14.25" customHeight="1">
      <c r="B6" s="330" t="s">
        <v>58</v>
      </c>
      <c r="C6" s="332" t="s">
        <v>59</v>
      </c>
    </row>
    <row r="7" spans="2:4" ht="14.25" customHeight="1">
      <c r="B7" s="330" t="s">
        <v>60</v>
      </c>
      <c r="C7" s="332" t="s">
        <v>61</v>
      </c>
    </row>
    <row r="8" spans="2:4" ht="14.25" customHeight="1">
      <c r="B8" s="330" t="s">
        <v>62</v>
      </c>
      <c r="C8" s="332" t="s">
        <v>63</v>
      </c>
    </row>
    <row r="9" spans="2:4" ht="14.25" customHeight="1">
      <c r="B9" s="330" t="s">
        <v>64</v>
      </c>
      <c r="C9" s="332" t="s">
        <v>65</v>
      </c>
    </row>
    <row r="10" spans="2:4" ht="14.25" customHeight="1">
      <c r="B10" s="330" t="s">
        <v>66</v>
      </c>
      <c r="C10" s="332" t="s">
        <v>67</v>
      </c>
    </row>
    <row r="11" spans="2:4" ht="14.25" customHeight="1">
      <c r="B11" s="329" t="s">
        <v>68</v>
      </c>
      <c r="C11" s="332" t="s">
        <v>69</v>
      </c>
      <c r="D11" s="69"/>
    </row>
    <row r="12" spans="2:4" ht="14.25" customHeight="1">
      <c r="B12" s="330" t="s">
        <v>70</v>
      </c>
      <c r="C12" s="332" t="s">
        <v>71</v>
      </c>
    </row>
    <row r="13" spans="2:4" ht="14.25" customHeight="1">
      <c r="B13" s="330" t="s">
        <v>72</v>
      </c>
      <c r="C13" s="332" t="s">
        <v>73</v>
      </c>
    </row>
    <row r="14" spans="2:4" ht="14.25" customHeight="1">
      <c r="B14" s="330" t="s">
        <v>74</v>
      </c>
      <c r="C14" s="332" t="s">
        <v>75</v>
      </c>
    </row>
    <row r="15" spans="2:4" ht="14.25" customHeight="1">
      <c r="B15" s="330" t="s">
        <v>76</v>
      </c>
      <c r="C15" s="332" t="s">
        <v>77</v>
      </c>
    </row>
    <row r="16" spans="2:4" ht="14.25" customHeight="1">
      <c r="B16" s="333" t="s">
        <v>14</v>
      </c>
      <c r="C16" s="333"/>
    </row>
    <row r="17" spans="2:3" ht="14.25" customHeight="1">
      <c r="B17" s="334" t="s">
        <v>16</v>
      </c>
      <c r="C17" s="334"/>
    </row>
    <row r="18" spans="2:3" ht="14.25" customHeight="1">
      <c r="B18" s="400" t="s">
        <v>78</v>
      </c>
      <c r="C18" s="335" t="s">
        <v>79</v>
      </c>
    </row>
    <row r="19" spans="2:3" ht="14.25" customHeight="1">
      <c r="B19" s="330" t="s">
        <v>80</v>
      </c>
      <c r="C19" s="335" t="s">
        <v>81</v>
      </c>
    </row>
    <row r="20" spans="2:3" ht="14.25" customHeight="1">
      <c r="B20" s="330" t="s">
        <v>82</v>
      </c>
      <c r="C20" s="335" t="s">
        <v>83</v>
      </c>
    </row>
    <row r="21" spans="2:3" ht="14.25" customHeight="1">
      <c r="B21" s="330" t="s">
        <v>84</v>
      </c>
      <c r="C21" s="335" t="s">
        <v>85</v>
      </c>
    </row>
    <row r="22" spans="2:3" ht="14.25" customHeight="1">
      <c r="B22" s="336" t="s">
        <v>86</v>
      </c>
      <c r="C22" s="335" t="s">
        <v>87</v>
      </c>
    </row>
    <row r="23" spans="2:3" ht="14.25" customHeight="1">
      <c r="B23" s="337" t="s">
        <v>88</v>
      </c>
      <c r="C23" s="338" t="s">
        <v>89</v>
      </c>
    </row>
    <row r="24" spans="2:3" ht="14.25" customHeight="1">
      <c r="B24" s="334" t="s">
        <v>19</v>
      </c>
      <c r="C24" s="334"/>
    </row>
    <row r="25" spans="2:3" ht="14.25" customHeight="1">
      <c r="B25" s="339" t="s">
        <v>90</v>
      </c>
      <c r="C25" s="335" t="s">
        <v>91</v>
      </c>
    </row>
    <row r="26" spans="2:3" ht="14.25" customHeight="1">
      <c r="B26" s="330" t="s">
        <v>92</v>
      </c>
      <c r="C26" s="335" t="s">
        <v>93</v>
      </c>
    </row>
    <row r="27" spans="2:3" ht="14.25" customHeight="1">
      <c r="B27" s="330" t="s">
        <v>94</v>
      </c>
      <c r="C27" s="335" t="s">
        <v>95</v>
      </c>
    </row>
    <row r="28" spans="2:3" ht="14.25" customHeight="1">
      <c r="B28" s="330" t="s">
        <v>96</v>
      </c>
      <c r="C28" s="335" t="s">
        <v>97</v>
      </c>
    </row>
    <row r="29" spans="2:3" ht="14.25" customHeight="1">
      <c r="B29" s="330" t="s">
        <v>98</v>
      </c>
      <c r="C29" s="335" t="s">
        <v>99</v>
      </c>
    </row>
    <row r="30" spans="2:3" ht="14.25" customHeight="1">
      <c r="B30" s="330" t="s">
        <v>100</v>
      </c>
      <c r="C30" s="335" t="s">
        <v>101</v>
      </c>
    </row>
    <row r="31" spans="2:3" ht="14.25" customHeight="1">
      <c r="B31" s="330" t="s">
        <v>102</v>
      </c>
      <c r="C31" s="335" t="s">
        <v>103</v>
      </c>
    </row>
    <row r="32" spans="2:3" ht="14.25" customHeight="1">
      <c r="B32" s="330" t="s">
        <v>104</v>
      </c>
      <c r="C32" s="335" t="s">
        <v>105</v>
      </c>
    </row>
    <row r="33" spans="2:3" ht="14.25" customHeight="1">
      <c r="B33" s="336" t="s">
        <v>106</v>
      </c>
      <c r="C33" s="335" t="s">
        <v>107</v>
      </c>
    </row>
    <row r="34" spans="2:3" ht="14.25" customHeight="1">
      <c r="B34" s="330" t="s">
        <v>108</v>
      </c>
      <c r="C34" s="338" t="s">
        <v>109</v>
      </c>
    </row>
    <row r="35" spans="2:3" ht="14.25" customHeight="1">
      <c r="B35" s="334" t="s">
        <v>21</v>
      </c>
      <c r="C35" s="334"/>
    </row>
    <row r="36" spans="2:3" ht="14.25" customHeight="1">
      <c r="B36" s="401" t="s">
        <v>78</v>
      </c>
      <c r="C36" s="335" t="s">
        <v>110</v>
      </c>
    </row>
    <row r="37" spans="2:3" ht="14.25" customHeight="1">
      <c r="B37" s="330" t="s">
        <v>111</v>
      </c>
      <c r="C37" s="340" t="s">
        <v>112</v>
      </c>
    </row>
    <row r="38" spans="2:3" ht="14.25" customHeight="1">
      <c r="B38" s="330" t="s">
        <v>113</v>
      </c>
      <c r="C38" s="340" t="s">
        <v>114</v>
      </c>
    </row>
    <row r="39" spans="2:3" ht="14.25" customHeight="1">
      <c r="B39" s="330" t="s">
        <v>115</v>
      </c>
      <c r="C39" s="340" t="s">
        <v>116</v>
      </c>
    </row>
    <row r="40" spans="2:3" ht="14.25" customHeight="1">
      <c r="B40" s="330" t="s">
        <v>117</v>
      </c>
      <c r="C40" s="340" t="s">
        <v>118</v>
      </c>
    </row>
    <row r="41" spans="2:3" ht="14.25" customHeight="1">
      <c r="B41" s="330" t="s">
        <v>119</v>
      </c>
      <c r="C41" s="340" t="s">
        <v>120</v>
      </c>
    </row>
    <row r="42" spans="2:3" ht="14.25" customHeight="1">
      <c r="B42" s="330" t="s">
        <v>121</v>
      </c>
      <c r="C42" s="340" t="s">
        <v>122</v>
      </c>
    </row>
    <row r="43" spans="2:3" ht="14.25" customHeight="1">
      <c r="B43" s="330" t="s">
        <v>123</v>
      </c>
      <c r="C43" s="340" t="s">
        <v>124</v>
      </c>
    </row>
    <row r="44" spans="2:3" ht="14.25" customHeight="1">
      <c r="B44" s="330" t="s">
        <v>125</v>
      </c>
      <c r="C44" s="340" t="s">
        <v>126</v>
      </c>
    </row>
    <row r="45" spans="2:3" ht="14.25" customHeight="1">
      <c r="B45" s="330" t="s">
        <v>127</v>
      </c>
      <c r="C45" s="340" t="s">
        <v>128</v>
      </c>
    </row>
    <row r="46" spans="2:3" ht="14.25" customHeight="1">
      <c r="B46" s="330" t="s">
        <v>129</v>
      </c>
      <c r="C46" s="340" t="s">
        <v>130</v>
      </c>
    </row>
    <row r="47" spans="2:3" ht="14.25" customHeight="1">
      <c r="B47" s="330" t="s">
        <v>131</v>
      </c>
      <c r="C47" s="340" t="s">
        <v>132</v>
      </c>
    </row>
    <row r="48" spans="2:3" ht="14.25" customHeight="1">
      <c r="B48" s="330" t="s">
        <v>133</v>
      </c>
      <c r="C48" s="340" t="s">
        <v>134</v>
      </c>
    </row>
    <row r="49" spans="2:4" ht="14.25" customHeight="1">
      <c r="B49" s="330" t="s">
        <v>135</v>
      </c>
      <c r="C49" s="340" t="s">
        <v>136</v>
      </c>
    </row>
    <row r="50" spans="2:4" ht="14.25" customHeight="1">
      <c r="B50" s="330" t="s">
        <v>137</v>
      </c>
      <c r="C50" s="340" t="s">
        <v>138</v>
      </c>
    </row>
    <row r="51" spans="2:4" ht="14.25" customHeight="1">
      <c r="B51" s="330" t="s">
        <v>139</v>
      </c>
      <c r="C51" s="340" t="s">
        <v>140</v>
      </c>
    </row>
    <row r="52" spans="2:4" ht="14.25" customHeight="1">
      <c r="B52" s="330" t="s">
        <v>141</v>
      </c>
      <c r="C52" s="340" t="s">
        <v>142</v>
      </c>
    </row>
    <row r="53" spans="2:4" ht="14.25" customHeight="1">
      <c r="B53" s="330" t="s">
        <v>143</v>
      </c>
      <c r="C53" s="340" t="s">
        <v>144</v>
      </c>
    </row>
    <row r="54" spans="2:4" ht="14.25" customHeight="1">
      <c r="B54" s="330" t="s">
        <v>145</v>
      </c>
      <c r="C54" s="340" t="s">
        <v>146</v>
      </c>
    </row>
    <row r="55" spans="2:4" ht="14.25" customHeight="1">
      <c r="B55" s="336" t="s">
        <v>147</v>
      </c>
      <c r="C55" s="335" t="s">
        <v>148</v>
      </c>
    </row>
    <row r="56" spans="2:4" ht="14.25" customHeight="1">
      <c r="B56" s="337" t="s">
        <v>149</v>
      </c>
      <c r="C56" s="341" t="s">
        <v>150</v>
      </c>
    </row>
    <row r="57" spans="2:4" ht="14.25" customHeight="1">
      <c r="B57" s="342" t="s">
        <v>151</v>
      </c>
      <c r="C57" s="342"/>
    </row>
    <row r="58" spans="2:4" ht="14.25" customHeight="1">
      <c r="B58" s="339" t="s">
        <v>78</v>
      </c>
      <c r="C58" s="343" t="s">
        <v>152</v>
      </c>
    </row>
    <row r="59" spans="2:4" ht="14.25" customHeight="1">
      <c r="B59" s="330" t="s">
        <v>153</v>
      </c>
      <c r="C59" s="343" t="str" cm="1">
        <f t="array" aca="1" ref="C59" ca="1">INDIRECT(MID(B59,2,99))</f>
        <v xml:space="preserve">Data excludesdivested operations Blackwater and Daunia (sale completed 2 April 2024). Land and biodiversity data is calculated as the total land area at the time of reporting. Whilst some of the land related to the Daunia and Blackwater mines is pending transfer following Completion in April 2024, the assets are no longer under BMA’s control or operated for BMA’s benefit and have been excluded on that basis. </v>
      </c>
      <c r="D59" s="344"/>
    </row>
    <row r="60" spans="2:4" ht="14.25" customHeight="1">
      <c r="B60" s="330" t="s">
        <v>154</v>
      </c>
      <c r="C60" s="343" t="s">
        <v>155</v>
      </c>
      <c r="D60" s="69"/>
    </row>
    <row r="61" spans="2:4" ht="14.25" customHeight="1">
      <c r="B61" s="330" t="s">
        <v>156</v>
      </c>
      <c r="C61" s="343" t="s">
        <v>157</v>
      </c>
      <c r="D61" s="69"/>
    </row>
    <row r="62" spans="2:4" ht="14.25" customHeight="1">
      <c r="B62" s="336" t="s">
        <v>158</v>
      </c>
      <c r="C62" s="343" t="s">
        <v>159</v>
      </c>
      <c r="D62" s="69"/>
    </row>
    <row r="63" spans="2:4" ht="14.25" customHeight="1">
      <c r="B63" s="337" t="s">
        <v>160</v>
      </c>
      <c r="C63" s="343" t="s">
        <v>161</v>
      </c>
      <c r="D63" s="69"/>
    </row>
    <row r="64" spans="2:4" ht="14.25" customHeight="1">
      <c r="B64" s="342" t="s">
        <v>26</v>
      </c>
      <c r="C64" s="342"/>
      <c r="D64" s="69"/>
    </row>
    <row r="65" spans="2:4" ht="14.25" customHeight="1">
      <c r="B65" s="339" t="s">
        <v>78</v>
      </c>
      <c r="C65" s="329" t="s">
        <v>162</v>
      </c>
      <c r="D65" s="69"/>
    </row>
    <row r="66" spans="2:4" ht="14.25" customHeight="1">
      <c r="B66" s="330" t="s">
        <v>163</v>
      </c>
      <c r="C66" s="340" t="s">
        <v>164</v>
      </c>
      <c r="D66" s="69"/>
    </row>
    <row r="67" spans="2:4" ht="14.25" customHeight="1">
      <c r="B67" s="330" t="s">
        <v>165</v>
      </c>
      <c r="C67" s="340" t="s">
        <v>166</v>
      </c>
      <c r="D67" s="345"/>
    </row>
    <row r="68" spans="2:4" ht="14.25" customHeight="1">
      <c r="B68" s="330" t="s">
        <v>167</v>
      </c>
      <c r="C68" s="340" t="s">
        <v>168</v>
      </c>
      <c r="D68" s="346"/>
    </row>
    <row r="69" spans="2:4" ht="14.25" customHeight="1">
      <c r="B69" s="330" t="s">
        <v>169</v>
      </c>
      <c r="C69" s="340" t="s">
        <v>170</v>
      </c>
      <c r="D69" s="346"/>
    </row>
    <row r="70" spans="2:4" ht="14.25" customHeight="1">
      <c r="B70" s="330" t="s">
        <v>171</v>
      </c>
      <c r="C70" s="340" t="s">
        <v>172</v>
      </c>
    </row>
    <row r="71" spans="2:4" ht="14.25" customHeight="1">
      <c r="B71" s="330" t="s">
        <v>173</v>
      </c>
      <c r="C71" s="340" t="s">
        <v>174</v>
      </c>
    </row>
    <row r="72" spans="2:4" ht="14.25" customHeight="1">
      <c r="B72" s="330" t="s">
        <v>175</v>
      </c>
      <c r="C72" s="340" t="s">
        <v>176</v>
      </c>
    </row>
    <row r="73" spans="2:4" ht="14.25" customHeight="1">
      <c r="B73" s="330" t="s">
        <v>177</v>
      </c>
      <c r="C73" s="340" t="s">
        <v>178</v>
      </c>
    </row>
    <row r="74" spans="2:4" ht="14.25" customHeight="1">
      <c r="B74" s="336" t="s">
        <v>179</v>
      </c>
      <c r="C74" s="347" t="s">
        <v>180</v>
      </c>
    </row>
    <row r="75" spans="2:4" ht="14.25" customHeight="1">
      <c r="B75" s="337" t="s">
        <v>160</v>
      </c>
      <c r="C75" s="402" t="s">
        <v>161</v>
      </c>
    </row>
    <row r="76" spans="2:4" ht="14.25" customHeight="1">
      <c r="B76" s="337" t="s">
        <v>181</v>
      </c>
      <c r="C76" s="347" t="s">
        <v>182</v>
      </c>
    </row>
    <row r="77" spans="2:4" ht="14.25" customHeight="1">
      <c r="B77" s="337" t="s">
        <v>183</v>
      </c>
      <c r="C77" s="340" t="s">
        <v>184</v>
      </c>
    </row>
    <row r="78" spans="2:4" ht="14.25" customHeight="1">
      <c r="B78" s="342" t="s">
        <v>27</v>
      </c>
      <c r="C78" s="342"/>
      <c r="D78" s="69"/>
    </row>
    <row r="79" spans="2:4" ht="14.25" customHeight="1">
      <c r="B79" s="330" t="s">
        <v>185</v>
      </c>
      <c r="C79" s="329" t="s">
        <v>186</v>
      </c>
      <c r="D79" s="69"/>
    </row>
    <row r="80" spans="2:4" ht="14.25" customHeight="1">
      <c r="B80" s="330" t="s">
        <v>187</v>
      </c>
      <c r="C80" s="329" t="s">
        <v>188</v>
      </c>
      <c r="D80" s="69"/>
    </row>
    <row r="81" spans="2:3" ht="14.25" customHeight="1">
      <c r="B81" s="348" t="s">
        <v>28</v>
      </c>
      <c r="C81" s="348"/>
    </row>
    <row r="82" spans="2:3" ht="14.25" customHeight="1">
      <c r="B82" s="339" t="s">
        <v>78</v>
      </c>
      <c r="C82" s="340" t="s">
        <v>189</v>
      </c>
    </row>
    <row r="83" spans="2:3" ht="14.25" customHeight="1">
      <c r="B83" s="330" t="s">
        <v>117</v>
      </c>
      <c r="C83" s="340" t="s">
        <v>118</v>
      </c>
    </row>
    <row r="84" spans="2:3" ht="14.25" customHeight="1">
      <c r="B84" s="330" t="s">
        <v>190</v>
      </c>
      <c r="C84" s="340" t="s">
        <v>191</v>
      </c>
    </row>
    <row r="85" spans="2:3" ht="14.25" customHeight="1">
      <c r="B85" s="330" t="s">
        <v>192</v>
      </c>
      <c r="C85" s="340" t="s">
        <v>193</v>
      </c>
    </row>
    <row r="86" spans="2:3" ht="14.25" customHeight="1">
      <c r="B86" s="336" t="s">
        <v>194</v>
      </c>
      <c r="C86" s="347" t="s">
        <v>195</v>
      </c>
    </row>
    <row r="87" spans="2:3" ht="14.25" customHeight="1">
      <c r="B87" s="337" t="s">
        <v>196</v>
      </c>
      <c r="C87" s="347" t="s">
        <v>197</v>
      </c>
    </row>
    <row r="88" spans="2:3" ht="14.25" customHeight="1">
      <c r="B88" s="349" t="s">
        <v>198</v>
      </c>
      <c r="C88" s="349"/>
    </row>
    <row r="89" spans="2:3" ht="14.25" customHeight="1">
      <c r="B89" s="339" t="s">
        <v>78</v>
      </c>
      <c r="C89" s="340" t="s">
        <v>199</v>
      </c>
    </row>
    <row r="90" spans="2:3" ht="14.25" customHeight="1">
      <c r="B90" s="330" t="s">
        <v>200</v>
      </c>
      <c r="C90" s="340" t="s">
        <v>201</v>
      </c>
    </row>
    <row r="91" spans="2:3" ht="14.25" customHeight="1">
      <c r="B91" s="330" t="s">
        <v>202</v>
      </c>
      <c r="C91" s="340" t="s">
        <v>203</v>
      </c>
    </row>
    <row r="92" spans="2:3" ht="14.25" customHeight="1">
      <c r="B92" s="330" t="s">
        <v>204</v>
      </c>
      <c r="C92" s="340" t="s">
        <v>205</v>
      </c>
    </row>
    <row r="93" spans="2:3" ht="14.25" customHeight="1">
      <c r="B93" s="336" t="s">
        <v>206</v>
      </c>
      <c r="C93" s="340" t="s">
        <v>207</v>
      </c>
    </row>
    <row r="94" spans="2:3" ht="14.25" customHeight="1">
      <c r="B94" s="337" t="s">
        <v>208</v>
      </c>
      <c r="C94" s="402" t="s">
        <v>209</v>
      </c>
    </row>
    <row r="95" spans="2:3" ht="14.25" customHeight="1">
      <c r="B95" s="350" t="s">
        <v>31</v>
      </c>
      <c r="C95" s="350"/>
    </row>
    <row r="96" spans="2:3" ht="14.25" customHeight="1">
      <c r="B96" s="339" t="s">
        <v>78</v>
      </c>
      <c r="C96" s="347" t="s">
        <v>210</v>
      </c>
    </row>
    <row r="97" spans="2:3" ht="14.25" customHeight="1">
      <c r="B97" s="330" t="s">
        <v>211</v>
      </c>
      <c r="C97" s="347" t="s">
        <v>212</v>
      </c>
    </row>
    <row r="98" spans="2:3" ht="14.25" customHeight="1">
      <c r="B98" s="330" t="s">
        <v>213</v>
      </c>
      <c r="C98" s="347" t="s">
        <v>214</v>
      </c>
    </row>
    <row r="99" spans="2:3" ht="14.25" customHeight="1">
      <c r="B99" s="330" t="s">
        <v>215</v>
      </c>
      <c r="C99" s="347" t="s">
        <v>216</v>
      </c>
    </row>
    <row r="100" spans="2:3" ht="14.25" customHeight="1">
      <c r="B100" s="330" t="s">
        <v>217</v>
      </c>
      <c r="C100" s="347" t="s">
        <v>218</v>
      </c>
    </row>
    <row r="101" spans="2:3" ht="14.25" customHeight="1">
      <c r="B101" s="330" t="s">
        <v>219</v>
      </c>
      <c r="C101" s="347" t="s">
        <v>220</v>
      </c>
    </row>
    <row r="102" spans="2:3" ht="14.25" customHeight="1">
      <c r="B102" s="330" t="s">
        <v>221</v>
      </c>
      <c r="C102" s="347" t="s">
        <v>222</v>
      </c>
    </row>
    <row r="103" spans="2:3" ht="14.25" customHeight="1">
      <c r="B103" s="330" t="s">
        <v>223</v>
      </c>
      <c r="C103" s="347" t="s">
        <v>224</v>
      </c>
    </row>
    <row r="104" spans="2:3" ht="14.25" customHeight="1">
      <c r="B104" s="330" t="s">
        <v>225</v>
      </c>
      <c r="C104" s="347" t="s">
        <v>226</v>
      </c>
    </row>
    <row r="105" spans="2:3" ht="14.25" customHeight="1">
      <c r="B105" s="330" t="s">
        <v>227</v>
      </c>
      <c r="C105" s="347" t="s">
        <v>228</v>
      </c>
    </row>
    <row r="106" spans="2:3" ht="14.25" customHeight="1">
      <c r="B106" s="330" t="s">
        <v>229</v>
      </c>
      <c r="C106" s="347" t="s">
        <v>230</v>
      </c>
    </row>
    <row r="107" spans="2:3" ht="14.25" customHeight="1">
      <c r="B107" s="330" t="s">
        <v>231</v>
      </c>
      <c r="C107" s="347" t="s">
        <v>232</v>
      </c>
    </row>
    <row r="108" spans="2:3" ht="14.25" customHeight="1">
      <c r="B108" s="337" t="s">
        <v>233</v>
      </c>
      <c r="C108" s="347" t="s">
        <v>234</v>
      </c>
    </row>
    <row r="109" spans="2:3" ht="14.25" customHeight="1">
      <c r="B109" s="337" t="s">
        <v>235</v>
      </c>
      <c r="C109" s="347" t="s">
        <v>236</v>
      </c>
    </row>
    <row r="110" spans="2:3" ht="14.25" customHeight="1">
      <c r="B110" s="337" t="s">
        <v>237</v>
      </c>
      <c r="C110" s="347" t="s">
        <v>238</v>
      </c>
    </row>
    <row r="111" spans="2:3" ht="14.25" customHeight="1">
      <c r="B111" s="337" t="s">
        <v>239</v>
      </c>
      <c r="C111" s="347" t="s">
        <v>240</v>
      </c>
    </row>
    <row r="112" spans="2:3" ht="14.25" customHeight="1">
      <c r="B112" s="337" t="s">
        <v>241</v>
      </c>
      <c r="C112" s="347" t="s">
        <v>242</v>
      </c>
    </row>
    <row r="113" spans="2:3" ht="14.25" customHeight="1">
      <c r="B113" s="403" t="s">
        <v>243</v>
      </c>
      <c r="C113" s="347" t="s">
        <v>2547</v>
      </c>
    </row>
    <row r="114" spans="2:3" ht="14.25" customHeight="1">
      <c r="B114" s="337" t="s">
        <v>244</v>
      </c>
      <c r="C114" s="347" t="s">
        <v>245</v>
      </c>
    </row>
    <row r="115" spans="2:3" ht="14.25" customHeight="1">
      <c r="B115" s="337" t="s">
        <v>246</v>
      </c>
      <c r="C115" s="347" t="s">
        <v>247</v>
      </c>
    </row>
    <row r="116" spans="2:3" ht="14.25" customHeight="1">
      <c r="B116" s="337" t="s">
        <v>248</v>
      </c>
      <c r="C116" s="347" t="s">
        <v>249</v>
      </c>
    </row>
    <row r="117" spans="2:3" ht="14.25" customHeight="1">
      <c r="B117" s="337" t="s">
        <v>250</v>
      </c>
      <c r="C117" s="347" t="s">
        <v>251</v>
      </c>
    </row>
    <row r="118" spans="2:3" ht="14.25" customHeight="1">
      <c r="B118" s="351" t="s">
        <v>38</v>
      </c>
      <c r="C118" s="351"/>
    </row>
    <row r="119" spans="2:3" ht="14.25" customHeight="1">
      <c r="B119" s="336" t="s">
        <v>252</v>
      </c>
      <c r="C119" s="347" t="s">
        <v>253</v>
      </c>
    </row>
    <row r="120" spans="2:3" ht="14.25" customHeight="1">
      <c r="B120" s="337" t="s">
        <v>254</v>
      </c>
      <c r="C120" s="347" t="s">
        <v>255</v>
      </c>
    </row>
    <row r="121" spans="2:3" ht="14.25" customHeight="1">
      <c r="B121" s="337" t="s">
        <v>256</v>
      </c>
      <c r="C121" s="347" t="s">
        <v>257</v>
      </c>
    </row>
    <row r="122" spans="2:3" ht="14.25" customHeight="1">
      <c r="B122" s="337" t="s">
        <v>258</v>
      </c>
      <c r="C122" s="347" t="s">
        <v>259</v>
      </c>
    </row>
    <row r="123" spans="2:3" ht="14.25" customHeight="1">
      <c r="B123" s="337" t="s">
        <v>258</v>
      </c>
      <c r="C123" s="347" t="s">
        <v>260</v>
      </c>
    </row>
    <row r="124" spans="2:3" ht="14.25" customHeight="1">
      <c r="B124" s="337" t="s">
        <v>261</v>
      </c>
      <c r="C124" s="340" t="s">
        <v>262</v>
      </c>
    </row>
    <row r="125" spans="2:3" ht="14.25" customHeight="1">
      <c r="B125" s="352" t="s">
        <v>40</v>
      </c>
      <c r="C125" s="352"/>
    </row>
    <row r="126" spans="2:3" ht="14.25" customHeight="1">
      <c r="B126" s="339" t="s">
        <v>78</v>
      </c>
      <c r="C126" s="340" t="s">
        <v>263</v>
      </c>
    </row>
    <row r="127" spans="2:3" ht="14.25" customHeight="1">
      <c r="B127" s="337" t="s">
        <v>264</v>
      </c>
      <c r="C127" s="340" t="s">
        <v>265</v>
      </c>
    </row>
    <row r="128" spans="2:3" ht="14.25" customHeight="1">
      <c r="B128" s="337" t="s">
        <v>266</v>
      </c>
      <c r="C128" s="347" t="s">
        <v>267</v>
      </c>
    </row>
    <row r="129" spans="2:3" ht="14.25" customHeight="1">
      <c r="B129" s="337" t="s">
        <v>268</v>
      </c>
      <c r="C129" s="347" t="s">
        <v>269</v>
      </c>
    </row>
    <row r="130" spans="2:3" ht="14.25" customHeight="1">
      <c r="B130" s="337" t="s">
        <v>270</v>
      </c>
      <c r="C130" s="347" t="s">
        <v>271</v>
      </c>
    </row>
    <row r="131" spans="2:3" ht="14.25" customHeight="1">
      <c r="B131" s="337" t="s">
        <v>272</v>
      </c>
      <c r="C131" s="347" t="s">
        <v>273</v>
      </c>
    </row>
    <row r="132" spans="2:3" ht="14.25" customHeight="1">
      <c r="B132" s="337" t="s">
        <v>274</v>
      </c>
      <c r="C132" s="347" t="s">
        <v>275</v>
      </c>
    </row>
    <row r="133" spans="2:3" ht="14.25" customHeight="1">
      <c r="B133" s="337" t="s">
        <v>276</v>
      </c>
      <c r="C133" s="347" t="s">
        <v>277</v>
      </c>
    </row>
    <row r="134" spans="2:3" ht="14.25" customHeight="1">
      <c r="B134" s="337" t="s">
        <v>278</v>
      </c>
      <c r="C134" s="347" t="s">
        <v>279</v>
      </c>
    </row>
    <row r="135" spans="2:3" ht="14.25" customHeight="1">
      <c r="B135" s="337" t="s">
        <v>280</v>
      </c>
      <c r="C135" s="347" t="s">
        <v>281</v>
      </c>
    </row>
    <row r="136" spans="2:3" ht="14.25" customHeight="1">
      <c r="B136" s="337" t="s">
        <v>282</v>
      </c>
      <c r="C136" s="347" t="s">
        <v>283</v>
      </c>
    </row>
    <row r="137" spans="2:3" ht="14.25" customHeight="1">
      <c r="B137" s="352" t="s">
        <v>41</v>
      </c>
      <c r="C137" s="332"/>
    </row>
    <row r="138" spans="2:3" ht="14.25" customHeight="1">
      <c r="B138" s="339" t="s">
        <v>78</v>
      </c>
      <c r="C138" s="340" t="s">
        <v>284</v>
      </c>
    </row>
    <row r="139" spans="2:3" ht="14.25" customHeight="1">
      <c r="B139" s="336" t="s">
        <v>285</v>
      </c>
      <c r="C139" s="340" t="s">
        <v>286</v>
      </c>
    </row>
    <row r="140" spans="2:3" ht="14.25" customHeight="1">
      <c r="B140" s="330" t="s">
        <v>287</v>
      </c>
      <c r="C140" s="340" t="s">
        <v>288</v>
      </c>
    </row>
    <row r="141" spans="2:3" ht="14.25" customHeight="1">
      <c r="B141" s="330" t="s">
        <v>289</v>
      </c>
      <c r="C141" s="340" t="s">
        <v>290</v>
      </c>
    </row>
    <row r="142" spans="2:3" ht="14.25" customHeight="1">
      <c r="B142" s="337" t="s">
        <v>291</v>
      </c>
      <c r="C142" s="340" t="s">
        <v>292</v>
      </c>
    </row>
    <row r="143" spans="2:3" ht="14.25" customHeight="1">
      <c r="B143" s="337" t="s">
        <v>293</v>
      </c>
      <c r="C143" s="340" t="s">
        <v>294</v>
      </c>
    </row>
    <row r="144" spans="2:3" ht="14.25" customHeight="1">
      <c r="B144" s="353" t="s">
        <v>45</v>
      </c>
      <c r="C144" s="332"/>
    </row>
    <row r="145" spans="2:3" ht="14.25" customHeight="1">
      <c r="B145" s="339" t="s">
        <v>78</v>
      </c>
      <c r="C145" s="340" t="s">
        <v>295</v>
      </c>
    </row>
    <row r="146" spans="2:3" ht="14.25" customHeight="1">
      <c r="B146" s="337" t="s">
        <v>296</v>
      </c>
      <c r="C146" s="340" t="s">
        <v>297</v>
      </c>
    </row>
    <row r="147" spans="2:3" ht="14.25" customHeight="1">
      <c r="B147" s="337" t="s">
        <v>298</v>
      </c>
      <c r="C147" s="347" t="s">
        <v>299</v>
      </c>
    </row>
    <row r="148" spans="2:3" ht="14.25" customHeight="1">
      <c r="B148" s="339" t="s">
        <v>78</v>
      </c>
      <c r="C148" s="347" t="s">
        <v>300</v>
      </c>
    </row>
    <row r="149" spans="2:3" ht="14.25" customHeight="1">
      <c r="B149" s="336" t="s">
        <v>301</v>
      </c>
      <c r="C149" s="340" t="s">
        <v>302</v>
      </c>
    </row>
    <row r="150" spans="2:3" ht="14.25" customHeight="1">
      <c r="B150" s="336" t="s">
        <v>303</v>
      </c>
      <c r="C150" s="340" t="s">
        <v>304</v>
      </c>
    </row>
    <row r="151" spans="2:3" ht="14.25" customHeight="1">
      <c r="B151" s="337" t="s">
        <v>305</v>
      </c>
      <c r="C151" s="340" t="s">
        <v>306</v>
      </c>
    </row>
    <row r="152" spans="2:3" ht="14.25" customHeight="1">
      <c r="B152" s="352" t="s">
        <v>47</v>
      </c>
      <c r="C152" s="332"/>
    </row>
    <row r="153" spans="2:3" ht="14.25" customHeight="1">
      <c r="B153" s="330" t="s">
        <v>76</v>
      </c>
      <c r="C153" s="347" t="s">
        <v>307</v>
      </c>
    </row>
    <row r="154" spans="2:3" ht="14.25" customHeight="1">
      <c r="B154" s="336" t="s">
        <v>308</v>
      </c>
      <c r="C154" s="347" t="s">
        <v>309</v>
      </c>
    </row>
    <row r="155" spans="2:3" ht="14.25" customHeight="1">
      <c r="B155" s="337" t="s">
        <v>310</v>
      </c>
      <c r="C155" s="347" t="s">
        <v>311</v>
      </c>
    </row>
    <row r="156" spans="2:3" ht="14.25" customHeight="1">
      <c r="B156" s="337" t="s">
        <v>312</v>
      </c>
      <c r="C156" s="347" t="s">
        <v>313</v>
      </c>
    </row>
    <row r="157" spans="2:3" ht="14.25" customHeight="1">
      <c r="B157" s="352" t="s">
        <v>50</v>
      </c>
      <c r="C157" s="332"/>
    </row>
    <row r="158" spans="2:3" ht="14.25" customHeight="1">
      <c r="B158" s="337" t="s">
        <v>314</v>
      </c>
      <c r="C158" s="340" t="s">
        <v>315</v>
      </c>
    </row>
    <row r="159" spans="2:3" ht="14.25" customHeight="1">
      <c r="B159" s="337" t="s">
        <v>316</v>
      </c>
      <c r="C159" s="340" t="s">
        <v>317</v>
      </c>
    </row>
    <row r="160" spans="2:3" ht="14.25" customHeight="1">
      <c r="B160" s="332" t="s">
        <v>51</v>
      </c>
      <c r="C160" s="332"/>
    </row>
    <row r="161" spans="2:3" ht="14.25" customHeight="1">
      <c r="B161" s="337" t="s">
        <v>318</v>
      </c>
      <c r="C161" s="354" t="s">
        <v>319</v>
      </c>
    </row>
    <row r="162" spans="2:3" ht="14.25" customHeight="1">
      <c r="B162" s="336" t="s">
        <v>320</v>
      </c>
      <c r="C162" s="354" t="s">
        <v>321</v>
      </c>
    </row>
    <row r="163" spans="2:3" ht="14.25" customHeight="1">
      <c r="B163" s="337" t="s">
        <v>322</v>
      </c>
      <c r="C163" s="354" t="s">
        <v>323</v>
      </c>
    </row>
    <row r="164" spans="2:3" ht="14.25" customHeight="1">
      <c r="B164" s="355" t="s">
        <v>52</v>
      </c>
      <c r="C164" s="332"/>
    </row>
    <row r="165" spans="2:3" ht="14.25" customHeight="1">
      <c r="B165" s="337" t="s">
        <v>324</v>
      </c>
      <c r="C165" s="340" t="s">
        <v>325</v>
      </c>
    </row>
    <row r="166" spans="2:3" ht="14.25" customHeight="1">
      <c r="B166" s="337" t="s">
        <v>326</v>
      </c>
      <c r="C166" s="340" t="s">
        <v>52</v>
      </c>
    </row>
  </sheetData>
  <hyperlinks>
    <hyperlink ref="B22" r:id="rId1" display="https://www.bhp.com/sustainability/safety-health/safety" xr:uid="{3AECA2D6-97E8-47D6-A730-3AB401867C01}"/>
    <hyperlink ref="B33" r:id="rId2" display="https://www.bhp.com/sustainability/safety-health/health" xr:uid="{0C2AEB23-0DED-4113-BD2B-1C990BB7608A}"/>
    <hyperlink ref="B18" r:id="rId3" xr:uid="{C82BB5D1-3525-497A-95DF-AC2D5016F4C3}"/>
    <hyperlink ref="B146" r:id="rId4" display="https://www.bhp.com/sustainability/approach" xr:uid="{A9482963-EF75-46FB-A71C-AC25E115E583}"/>
    <hyperlink ref="B135" r:id="rId5" xr:uid="{FB74E653-4155-4283-9748-14324D3D50C0}"/>
    <hyperlink ref="B134" r:id="rId6" xr:uid="{D8DDE358-E113-4063-8643-8EBDF2388DCA}"/>
    <hyperlink ref="B127" r:id="rId7" xr:uid="{0B5D8EC1-5A84-46E8-A254-BFAD84B3A921}"/>
    <hyperlink ref="B136" r:id="rId8" xr:uid="{FD98B447-59B2-43A4-A088-9AD1C0E6669C}"/>
    <hyperlink ref="B133" r:id="rId9" xr:uid="{1A29276B-EBA4-4D41-A680-D794FC58F5FE}"/>
    <hyperlink ref="B132" r:id="rId10" xr:uid="{CDACB34B-E9E7-4DEB-BB8E-4E42E60EE2C6}"/>
    <hyperlink ref="B130" r:id="rId11" location="charter" xr:uid="{6EFE226A-8B88-4EBD-B38C-9887AECF4F99}"/>
    <hyperlink ref="B129" r:id="rId12" xr:uid="{363C52DC-E068-4842-9307-AB03ECBA378A}"/>
    <hyperlink ref="B128" r:id="rId13" xr:uid="{31C6A6E9-A25E-48E1-937B-5B251F03E7B7}"/>
    <hyperlink ref="B123" r:id="rId14" xr:uid="{BF17A180-7949-4DA5-9017-7525E0427DAB}"/>
    <hyperlink ref="B122" r:id="rId15" xr:uid="{75F2EFBA-93E0-4B5A-ABDF-01193853F11F}"/>
    <hyperlink ref="B124" r:id="rId16" xr:uid="{6DDFC49A-B2EE-47F7-B0D5-414ADE379695}"/>
    <hyperlink ref="B119" r:id="rId17" display="https://www.bhp.com/sustainability/value-chain-sustainability" xr:uid="{4714F9F2-EE00-405A-BD35-D2B87D2DA882}"/>
    <hyperlink ref="B111" r:id="rId18" xr:uid="{4C92D390-FC22-4013-9BD9-C16F166E8EA6}"/>
    <hyperlink ref="B116" r:id="rId19" xr:uid="{F7F4DC13-763C-45A5-89AC-5FFEAFB39632}"/>
    <hyperlink ref="B117" r:id="rId20" xr:uid="{FEBFCF39-F8BF-412F-B6EB-954A2C5C019C}"/>
    <hyperlink ref="B113" r:id="rId21" xr:uid="{12C9910A-3DC9-4447-9F29-482FC5F226D1}"/>
    <hyperlink ref="B112" r:id="rId22" xr:uid="{A26DB7BF-885B-4F10-894D-0E3EBD5892F4}"/>
    <hyperlink ref="B108" r:id="rId23" xr:uid="{79C33B28-7185-48E4-9D1F-806F9BAA722C}"/>
    <hyperlink ref="B87" r:id="rId24" xr:uid="{F5854364-237D-4AD8-BF1F-FB830D4942B3}"/>
    <hyperlink ref="B86" r:id="rId25" display="https://www.bhp.com/sustainability/indigenous-peoples" xr:uid="{C4B4D26E-7142-4D59-B7D4-50E5FBA8CACE}"/>
    <hyperlink ref="B77" r:id="rId26" xr:uid="{E4D93F88-C9B0-4EE0-93F6-2596BB62AEDA}"/>
    <hyperlink ref="B76" r:id="rId27" xr:uid="{D9D2D066-010B-479C-82A2-3DB514F968F0}"/>
    <hyperlink ref="B74" r:id="rId28" display="https://www.bhp.com/sustainability/environment/water" xr:uid="{5254F3E2-13A6-4980-888F-1079334F1C77}"/>
    <hyperlink ref="B147" r:id="rId29" xr:uid="{B7383560-38B3-4B5A-955E-C69EC4BCA178}"/>
    <hyperlink ref="B166" r:id="rId30" xr:uid="{57A17A56-B41E-4EAF-92D8-78995CCC9AAD}"/>
    <hyperlink ref="B165" r:id="rId31" xr:uid="{F1C70C75-1AD7-49EB-9114-064A25BEE34A}"/>
    <hyperlink ref="B162" r:id="rId32" xr:uid="{5A15C057-DC5E-41CD-B332-EEBDA6B73E78}"/>
    <hyperlink ref="B161" r:id="rId33" xr:uid="{100641C6-0115-4076-A10C-08A88361207F}"/>
    <hyperlink ref="B151" r:id="rId34" xr:uid="{25BFD266-E8DF-4F7B-8D08-BED624E62DA5}"/>
    <hyperlink ref="B150" r:id="rId35" display="https://www.bhp.com/about/operating-ethically/forum-on-corporate-responsibility" xr:uid="{9AACE005-E4EC-4254-B8F9-F3B5BA057040}"/>
    <hyperlink ref="B149" r:id="rId36" display="https://www.bhp.com/about/operating-ethically/social-value" xr:uid="{76FDC714-2E27-4529-AAB9-A692580BDBE3}"/>
    <hyperlink ref="B159" r:id="rId37" xr:uid="{379CC59A-81A7-4F9E-AF46-79F083732A8F}"/>
    <hyperlink ref="B156" r:id="rId38" xr:uid="{9FE6CBCD-DB5B-4100-AB2A-B517066092CA}"/>
    <hyperlink ref="B155" r:id="rId39" xr:uid="{4F7DD985-E6EF-4552-8B95-F87CB3E37FA5}"/>
    <hyperlink ref="B154" r:id="rId40" display="https://www.bhp.com/sustainability/tailings-storage-facilities" xr:uid="{F00E77F2-BA4C-4048-9170-1C823C8B23EA}"/>
    <hyperlink ref="B142" r:id="rId41" xr:uid="{3DFFC280-0AAC-480E-AA91-9347709B1253}"/>
    <hyperlink ref="B143" r:id="rId42" xr:uid="{CDED6BAB-FB76-43E6-B09B-C4EA760AA728}"/>
    <hyperlink ref="B139" r:id="rId43" display="https://www.bhp.com/sustainability/ethics-business-conduct" xr:uid="{52F4E58B-9602-4735-B01D-44516756483E}"/>
    <hyperlink ref="B62" r:id="rId44" display="https://www.bhp.com/sustainability/environment/biodiversity-land" xr:uid="{CE58A21D-AB76-4F3F-9905-5ECEB076B7ED}"/>
    <hyperlink ref="B56" r:id="rId45" xr:uid="{8BE39B10-B3DE-4FB7-9A0A-F3FE5C88DE2F}"/>
    <hyperlink ref="B55" r:id="rId46" display="https://www.bhp.com/sustainability/people" xr:uid="{A6515FDD-7199-40DE-991B-FE3ABD40AA02}"/>
    <hyperlink ref="B93" r:id="rId47" display="https://www.bhp.com/sustainability/communities/local-communities" xr:uid="{87E71327-D0A3-4AB6-9BCE-AD880E96A604}"/>
  </hyperlinks>
  <pageMargins left="0.59055118110236227" right="0.59055118110236227" top="0.59055118110236227" bottom="0.59055118110236227" header="0.31496062992125984" footer="0.31496062992125984"/>
  <pageSetup paperSize="9" orientation="portrait" r:id="rId4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CD83-E856-489B-A1D8-A5AD43C3EEFD}">
  <sheetPr codeName="Sheet4">
    <tabColor rgb="FFEB5F0A"/>
    <pageSetUpPr fitToPage="1"/>
  </sheetPr>
  <dimension ref="A1:D68"/>
  <sheetViews>
    <sheetView showGridLines="0" zoomScaleNormal="100" workbookViewId="0"/>
  </sheetViews>
  <sheetFormatPr defaultColWidth="9" defaultRowHeight="14.25" customHeight="1"/>
  <cols>
    <col min="1" max="1" width="30.625" style="61" customWidth="1"/>
    <col min="2" max="3" width="60.625" style="61" customWidth="1"/>
    <col min="4" max="4" width="2.625" style="1" customWidth="1"/>
  </cols>
  <sheetData>
    <row r="1" spans="1:4" ht="39.950000000000003" customHeight="1">
      <c r="D1"/>
    </row>
    <row r="2" spans="1:4" ht="39.950000000000003" customHeight="1">
      <c r="A2" s="405" t="s">
        <v>3</v>
      </c>
      <c r="B2" s="415"/>
      <c r="C2" s="416"/>
      <c r="D2"/>
    </row>
    <row r="3" spans="1:4" ht="14.1" customHeight="1">
      <c r="A3" s="120" t="s">
        <v>327</v>
      </c>
      <c r="B3" s="417"/>
      <c r="C3" s="416"/>
      <c r="D3"/>
    </row>
    <row r="4" spans="1:4" ht="81.75" customHeight="1">
      <c r="A4" s="1420" t="s">
        <v>2553</v>
      </c>
      <c r="B4" s="1421"/>
      <c r="C4" s="1421"/>
      <c r="D4"/>
    </row>
    <row r="5" spans="1:4" ht="15" customHeight="1">
      <c r="A5" s="1422" t="s">
        <v>328</v>
      </c>
      <c r="B5" s="1422"/>
      <c r="C5" s="1422"/>
      <c r="D5"/>
    </row>
    <row r="6" spans="1:4" ht="45" customHeight="1">
      <c r="A6" s="418" t="s">
        <v>329</v>
      </c>
      <c r="B6" s="1423" t="s">
        <v>330</v>
      </c>
      <c r="C6" s="1423"/>
      <c r="D6"/>
    </row>
    <row r="7" spans="1:4" ht="30" customHeight="1">
      <c r="A7" s="419" t="s">
        <v>331</v>
      </c>
      <c r="B7" s="1418" t="s">
        <v>332</v>
      </c>
      <c r="C7" s="1419"/>
      <c r="D7"/>
    </row>
    <row r="8" spans="1:4" ht="35.1" customHeight="1">
      <c r="A8" s="419" t="s">
        <v>333</v>
      </c>
      <c r="B8" s="1418" t="s">
        <v>334</v>
      </c>
      <c r="C8" s="1419"/>
      <c r="D8"/>
    </row>
    <row r="9" spans="1:4" ht="14.1" customHeight="1">
      <c r="A9" s="419" t="s">
        <v>335</v>
      </c>
      <c r="B9" s="1418" t="s">
        <v>336</v>
      </c>
      <c r="C9" s="1419"/>
      <c r="D9"/>
    </row>
    <row r="10" spans="1:4" ht="22.5" customHeight="1">
      <c r="A10" s="1424" t="s">
        <v>337</v>
      </c>
      <c r="B10" s="1424"/>
      <c r="C10" s="1424"/>
      <c r="D10"/>
    </row>
    <row r="11" spans="1:4" ht="14.1" customHeight="1">
      <c r="A11" s="51" t="s">
        <v>338</v>
      </c>
      <c r="B11" s="51" t="s">
        <v>339</v>
      </c>
      <c r="C11" s="51" t="s">
        <v>340</v>
      </c>
      <c r="D11"/>
    </row>
    <row r="12" spans="1:4" ht="14.1" customHeight="1">
      <c r="A12" s="52" t="s">
        <v>341</v>
      </c>
      <c r="B12" s="52"/>
      <c r="C12" s="53"/>
      <c r="D12"/>
    </row>
    <row r="13" spans="1:4" ht="40.35" customHeight="1">
      <c r="A13" s="1425" t="s">
        <v>342</v>
      </c>
      <c r="B13" s="1425"/>
      <c r="C13" s="1425"/>
      <c r="D13"/>
    </row>
    <row r="14" spans="1:4" ht="95.45" customHeight="1">
      <c r="A14" s="421" t="s">
        <v>343</v>
      </c>
      <c r="B14" s="422" t="s">
        <v>344</v>
      </c>
      <c r="C14" s="423" t="s">
        <v>345</v>
      </c>
      <c r="D14"/>
    </row>
    <row r="15" spans="1:4" ht="101.25">
      <c r="A15" s="424" t="s">
        <v>346</v>
      </c>
      <c r="B15" s="425" t="s">
        <v>347</v>
      </c>
      <c r="C15" s="426" t="s">
        <v>348</v>
      </c>
      <c r="D15"/>
    </row>
    <row r="16" spans="1:4" ht="157.5">
      <c r="A16" s="424" t="s">
        <v>349</v>
      </c>
      <c r="B16" s="425" t="s">
        <v>350</v>
      </c>
      <c r="C16" s="427" t="s">
        <v>351</v>
      </c>
      <c r="D16"/>
    </row>
    <row r="17" spans="1:4" ht="135">
      <c r="A17" s="95" t="s">
        <v>352</v>
      </c>
      <c r="B17" s="428" t="s">
        <v>353</v>
      </c>
      <c r="C17" s="429" t="s">
        <v>354</v>
      </c>
      <c r="D17"/>
    </row>
    <row r="18" spans="1:4" ht="14.1" customHeight="1">
      <c r="A18" s="54" t="s">
        <v>355</v>
      </c>
      <c r="B18" s="55"/>
      <c r="C18" s="55"/>
      <c r="D18"/>
    </row>
    <row r="19" spans="1:4" ht="26.25" customHeight="1">
      <c r="A19" s="1425" t="s">
        <v>356</v>
      </c>
      <c r="B19" s="1425"/>
      <c r="C19" s="1425"/>
      <c r="D19"/>
    </row>
    <row r="20" spans="1:4" s="56" customFormat="1" ht="213.75">
      <c r="A20" s="430" t="s">
        <v>357</v>
      </c>
      <c r="B20" s="431" t="s">
        <v>358</v>
      </c>
      <c r="C20" s="432" t="s">
        <v>359</v>
      </c>
    </row>
    <row r="21" spans="1:4" s="56" customFormat="1" ht="168.75">
      <c r="A21" s="433" t="s">
        <v>360</v>
      </c>
      <c r="B21" s="434" t="s">
        <v>361</v>
      </c>
      <c r="C21" s="435" t="s">
        <v>362</v>
      </c>
    </row>
    <row r="22" spans="1:4" s="56" customFormat="1" ht="191.25">
      <c r="A22" s="433" t="s">
        <v>363</v>
      </c>
      <c r="B22" s="434" t="s">
        <v>364</v>
      </c>
      <c r="C22" s="436" t="s">
        <v>365</v>
      </c>
    </row>
    <row r="23" spans="1:4" s="56" customFormat="1" ht="112.5">
      <c r="A23" s="437" t="s">
        <v>144</v>
      </c>
      <c r="B23" s="438" t="s">
        <v>366</v>
      </c>
      <c r="C23" s="439" t="s">
        <v>367</v>
      </c>
    </row>
    <row r="24" spans="1:4">
      <c r="A24" s="57" t="s">
        <v>368</v>
      </c>
      <c r="B24" s="57"/>
      <c r="C24" s="57"/>
      <c r="D24"/>
    </row>
    <row r="25" spans="1:4" ht="41.25" customHeight="1">
      <c r="A25" s="1426" t="s">
        <v>369</v>
      </c>
      <c r="B25" s="1426"/>
      <c r="C25" s="1426"/>
      <c r="D25"/>
    </row>
    <row r="26" spans="1:4" ht="146.25">
      <c r="A26" s="440" t="s">
        <v>370</v>
      </c>
      <c r="B26" s="441" t="s">
        <v>371</v>
      </c>
      <c r="C26" s="442" t="s">
        <v>372</v>
      </c>
      <c r="D26"/>
    </row>
    <row r="27" spans="1:4" ht="45">
      <c r="A27" s="443" t="s">
        <v>373</v>
      </c>
      <c r="B27" s="444" t="s">
        <v>374</v>
      </c>
      <c r="C27" s="445" t="s">
        <v>375</v>
      </c>
      <c r="D27"/>
    </row>
    <row r="28" spans="1:4" ht="146.25" customHeight="1">
      <c r="A28" s="443" t="s">
        <v>376</v>
      </c>
      <c r="B28" s="444" t="s">
        <v>377</v>
      </c>
      <c r="C28" s="1428" t="s">
        <v>378</v>
      </c>
      <c r="D28"/>
    </row>
    <row r="29" spans="1:4">
      <c r="A29" s="443" t="s">
        <v>379</v>
      </c>
      <c r="B29" s="1427" t="s">
        <v>380</v>
      </c>
      <c r="C29" s="1429"/>
      <c r="D29"/>
    </row>
    <row r="30" spans="1:4">
      <c r="A30" s="443" t="s">
        <v>381</v>
      </c>
      <c r="B30" s="1427"/>
      <c r="C30" s="1429"/>
      <c r="D30"/>
    </row>
    <row r="31" spans="1:4">
      <c r="A31" s="443" t="s">
        <v>382</v>
      </c>
      <c r="B31" s="1427"/>
      <c r="C31" s="1429"/>
      <c r="D31"/>
    </row>
    <row r="32" spans="1:4" ht="33" customHeight="1">
      <c r="A32" s="443" t="s">
        <v>383</v>
      </c>
      <c r="B32" s="444" t="s">
        <v>384</v>
      </c>
      <c r="C32" s="1430"/>
      <c r="D32"/>
    </row>
    <row r="33" spans="1:4">
      <c r="A33" s="57" t="s">
        <v>385</v>
      </c>
      <c r="B33" s="57"/>
      <c r="C33" s="57"/>
      <c r="D33"/>
    </row>
    <row r="34" spans="1:4" ht="40.35" customHeight="1">
      <c r="A34" s="1417" t="s">
        <v>386</v>
      </c>
      <c r="B34" s="1417"/>
      <c r="C34" s="1417"/>
      <c r="D34"/>
    </row>
    <row r="35" spans="1:4" ht="213.75">
      <c r="A35" s="446" t="s">
        <v>387</v>
      </c>
      <c r="B35" s="432" t="s">
        <v>388</v>
      </c>
      <c r="C35" s="105" t="s">
        <v>389</v>
      </c>
      <c r="D35"/>
    </row>
    <row r="36" spans="1:4" ht="78.75">
      <c r="A36" s="447" t="s">
        <v>390</v>
      </c>
      <c r="B36" s="448" t="s">
        <v>391</v>
      </c>
      <c r="C36" s="30" t="s">
        <v>392</v>
      </c>
      <c r="D36"/>
    </row>
    <row r="37" spans="1:4" ht="146.25">
      <c r="A37" s="447" t="s">
        <v>393</v>
      </c>
      <c r="B37" s="448" t="s">
        <v>394</v>
      </c>
      <c r="C37" s="30" t="s">
        <v>395</v>
      </c>
      <c r="D37"/>
    </row>
    <row r="38" spans="1:4" ht="90">
      <c r="A38" s="447" t="s">
        <v>396</v>
      </c>
      <c r="B38" s="448" t="s">
        <v>397</v>
      </c>
      <c r="C38" s="30" t="s">
        <v>398</v>
      </c>
      <c r="D38"/>
    </row>
    <row r="39" spans="1:4" ht="101.25">
      <c r="A39" s="447" t="s">
        <v>399</v>
      </c>
      <c r="B39" s="448" t="s">
        <v>400</v>
      </c>
      <c r="C39" s="30" t="s">
        <v>401</v>
      </c>
      <c r="D39"/>
    </row>
    <row r="40" spans="1:4" ht="123.75">
      <c r="A40" s="447" t="s">
        <v>402</v>
      </c>
      <c r="B40" s="448" t="s">
        <v>403</v>
      </c>
      <c r="C40" s="30" t="s">
        <v>404</v>
      </c>
      <c r="D40"/>
    </row>
    <row r="41" spans="1:4" ht="67.5">
      <c r="A41" s="449" t="s">
        <v>405</v>
      </c>
      <c r="B41" s="450" t="s">
        <v>406</v>
      </c>
      <c r="C41" s="429" t="s">
        <v>407</v>
      </c>
      <c r="D41"/>
    </row>
    <row r="42" spans="1:4" s="56" customFormat="1" ht="14.1" customHeight="1">
      <c r="A42" s="57" t="s">
        <v>408</v>
      </c>
      <c r="B42" s="57"/>
      <c r="C42" s="57"/>
    </row>
    <row r="43" spans="1:4" ht="213.75">
      <c r="A43" s="451" t="s">
        <v>409</v>
      </c>
      <c r="B43" s="452" t="s">
        <v>410</v>
      </c>
      <c r="C43" s="453" t="s">
        <v>411</v>
      </c>
      <c r="D43"/>
    </row>
    <row r="44" spans="1:4" ht="14.1" customHeight="1">
      <c r="A44" s="96" t="s">
        <v>412</v>
      </c>
      <c r="B44" s="97"/>
      <c r="C44" s="97"/>
      <c r="D44"/>
    </row>
    <row r="45" spans="1:4" ht="70.5" customHeight="1">
      <c r="A45" s="1416" t="s">
        <v>413</v>
      </c>
      <c r="B45" s="1416"/>
      <c r="C45" s="1416"/>
      <c r="D45"/>
    </row>
    <row r="46" spans="1:4" ht="70.5" customHeight="1">
      <c r="A46" s="102"/>
      <c r="B46" s="102"/>
      <c r="C46" s="102"/>
      <c r="D46"/>
    </row>
    <row r="47" spans="1:4" ht="70.5" customHeight="1">
      <c r="A47" s="102"/>
      <c r="B47" s="102"/>
      <c r="C47" s="102"/>
      <c r="D47"/>
    </row>
    <row r="48" spans="1:4" ht="70.5" customHeight="1">
      <c r="A48" s="102"/>
      <c r="B48" s="102"/>
      <c r="C48" s="102"/>
      <c r="D48"/>
    </row>
    <row r="49" spans="1:4" ht="385.5" customHeight="1">
      <c r="A49" s="454" t="s">
        <v>414</v>
      </c>
      <c r="B49" s="455" t="s">
        <v>415</v>
      </c>
      <c r="C49" s="1413" t="s">
        <v>416</v>
      </c>
      <c r="D49"/>
    </row>
    <row r="50" spans="1:4" ht="100.5" customHeight="1">
      <c r="A50" s="456" t="s">
        <v>417</v>
      </c>
      <c r="B50" s="457" t="s">
        <v>418</v>
      </c>
      <c r="C50" s="1414"/>
      <c r="D50"/>
    </row>
    <row r="51" spans="1:4" ht="107.45" customHeight="1">
      <c r="A51" s="456" t="s">
        <v>419</v>
      </c>
      <c r="B51" s="457" t="s">
        <v>420</v>
      </c>
      <c r="C51" s="1414"/>
      <c r="D51"/>
    </row>
    <row r="52" spans="1:4" ht="135">
      <c r="A52" s="458" t="s">
        <v>421</v>
      </c>
      <c r="B52" s="459" t="s">
        <v>422</v>
      </c>
      <c r="C52" s="460" t="s">
        <v>423</v>
      </c>
      <c r="D52"/>
    </row>
    <row r="53" spans="1:4" ht="14.1" customHeight="1">
      <c r="A53" s="59" t="s">
        <v>424</v>
      </c>
      <c r="B53" s="59"/>
      <c r="C53" s="59"/>
      <c r="D53"/>
    </row>
    <row r="54" spans="1:4" ht="40.35" customHeight="1">
      <c r="A54" s="98" t="s">
        <v>425</v>
      </c>
      <c r="B54" s="98"/>
      <c r="C54" s="98"/>
      <c r="D54"/>
    </row>
    <row r="55" spans="1:4" ht="126.6" customHeight="1">
      <c r="A55" s="421" t="s">
        <v>426</v>
      </c>
      <c r="B55" s="422" t="s">
        <v>427</v>
      </c>
      <c r="C55" s="423" t="s">
        <v>428</v>
      </c>
      <c r="D55"/>
    </row>
    <row r="56" spans="1:4" ht="78.75">
      <c r="A56" s="424" t="s">
        <v>205</v>
      </c>
      <c r="B56" s="425" t="s">
        <v>429</v>
      </c>
      <c r="C56" s="426" t="s">
        <v>430</v>
      </c>
      <c r="D56"/>
    </row>
    <row r="57" spans="1:4" ht="78.75">
      <c r="A57" s="95" t="s">
        <v>431</v>
      </c>
      <c r="B57" s="461" t="s">
        <v>432</v>
      </c>
      <c r="C57" s="429" t="s">
        <v>433</v>
      </c>
      <c r="D57"/>
    </row>
    <row r="58" spans="1:4" ht="78.75">
      <c r="A58" s="95" t="s">
        <v>434</v>
      </c>
      <c r="B58" s="428" t="s">
        <v>435</v>
      </c>
      <c r="C58" s="429" t="s">
        <v>436</v>
      </c>
      <c r="D58"/>
    </row>
    <row r="59" spans="1:4" ht="78.75">
      <c r="A59" s="95" t="s">
        <v>437</v>
      </c>
      <c r="B59" s="461" t="s">
        <v>438</v>
      </c>
      <c r="C59" s="429" t="s">
        <v>439</v>
      </c>
      <c r="D59"/>
    </row>
    <row r="60" spans="1:4" ht="101.25">
      <c r="A60" s="95" t="s">
        <v>440</v>
      </c>
      <c r="B60" s="461" t="s">
        <v>441</v>
      </c>
      <c r="C60" s="429" t="s">
        <v>442</v>
      </c>
      <c r="D60"/>
    </row>
    <row r="61" spans="1:4" ht="14.1" customHeight="1">
      <c r="A61" s="60" t="s">
        <v>443</v>
      </c>
      <c r="B61" s="60"/>
      <c r="C61" s="60"/>
      <c r="D61"/>
    </row>
    <row r="62" spans="1:4" ht="40.35" customHeight="1">
      <c r="A62" s="1415" t="s">
        <v>444</v>
      </c>
      <c r="B62" s="1415"/>
      <c r="C62" s="1415"/>
      <c r="D62"/>
    </row>
    <row r="63" spans="1:4" ht="21.75" customHeight="1">
      <c r="A63" s="1409" t="s">
        <v>2442</v>
      </c>
      <c r="B63" s="1409"/>
      <c r="C63" s="1409"/>
      <c r="D63"/>
    </row>
    <row r="64" spans="1:4" ht="14.1" customHeight="1">
      <c r="A64" s="1410" t="s">
        <v>445</v>
      </c>
      <c r="B64" s="1410"/>
      <c r="C64" s="1410"/>
      <c r="D64"/>
    </row>
    <row r="65" spans="1:4" ht="40.35" customHeight="1">
      <c r="A65" s="1411" t="s">
        <v>446</v>
      </c>
      <c r="B65" s="1412"/>
      <c r="C65" s="1412"/>
      <c r="D65"/>
    </row>
    <row r="66" spans="1:4" ht="101.25">
      <c r="A66" s="462" t="s">
        <v>447</v>
      </c>
      <c r="B66" s="463" t="s">
        <v>448</v>
      </c>
      <c r="C66" s="463" t="s">
        <v>449</v>
      </c>
      <c r="D66"/>
    </row>
    <row r="67" spans="1:4" ht="90">
      <c r="A67" s="464" t="s">
        <v>450</v>
      </c>
      <c r="B67" s="465" t="s">
        <v>451</v>
      </c>
      <c r="C67" s="426" t="s">
        <v>452</v>
      </c>
      <c r="D67"/>
    </row>
    <row r="68" spans="1:4" ht="78.95" customHeight="1">
      <c r="A68" s="464" t="s">
        <v>453</v>
      </c>
      <c r="B68" s="465" t="s">
        <v>454</v>
      </c>
      <c r="C68" s="466" t="s">
        <v>455</v>
      </c>
      <c r="D68"/>
    </row>
  </sheetData>
  <mergeCells count="19">
    <mergeCell ref="A45:C45"/>
    <mergeCell ref="A34:C34"/>
    <mergeCell ref="B9:C9"/>
    <mergeCell ref="A4:C4"/>
    <mergeCell ref="A5:C5"/>
    <mergeCell ref="B6:C6"/>
    <mergeCell ref="B7:C7"/>
    <mergeCell ref="B8:C8"/>
    <mergeCell ref="A10:C10"/>
    <mergeCell ref="A13:C13"/>
    <mergeCell ref="A19:C19"/>
    <mergeCell ref="A25:C25"/>
    <mergeCell ref="B29:B31"/>
    <mergeCell ref="C28:C32"/>
    <mergeCell ref="A63:C63"/>
    <mergeCell ref="A64:C64"/>
    <mergeCell ref="A65:C65"/>
    <mergeCell ref="C49:C51"/>
    <mergeCell ref="A62:C62"/>
  </mergeCells>
  <pageMargins left="0.59055118110236227" right="0.59055118110236227" top="0.59055118110236227" bottom="0.59055118110236227" header="0.31496062992125984" footer="0.31496062992125984"/>
  <pageSetup paperSize="9" scale="53" fitToHeight="0" orientation="portrait" horizontalDpi="300"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347FB-D3E6-46BC-B667-180BA800CFA5}">
  <sheetPr codeName="Sheet5">
    <tabColor rgb="FFEB5F0A"/>
    <pageSetUpPr fitToPage="1"/>
  </sheetPr>
  <dimension ref="A1:E76"/>
  <sheetViews>
    <sheetView showGridLines="0" zoomScaleNormal="100" zoomScaleSheetLayoutView="120" workbookViewId="0">
      <pane ySplit="5" topLeftCell="A9" activePane="bottomLeft" state="frozen"/>
      <selection pane="bottomLeft" activeCell="B10" sqref="B10:B12"/>
    </sheetView>
  </sheetViews>
  <sheetFormatPr defaultColWidth="9" defaultRowHeight="14.25" customHeight="1"/>
  <cols>
    <col min="1" max="1" width="45.625" customWidth="1"/>
    <col min="2" max="3" width="27.625" customWidth="1"/>
    <col min="4" max="4" width="32.5" customWidth="1"/>
    <col min="5" max="5" width="39.625" customWidth="1"/>
  </cols>
  <sheetData>
    <row r="1" spans="1:5" s="47" customFormat="1" ht="39.950000000000003" customHeight="1">
      <c r="A1" s="31"/>
      <c r="B1" s="31"/>
      <c r="C1" s="31"/>
      <c r="D1" s="31"/>
      <c r="E1" s="31"/>
    </row>
    <row r="2" spans="1:5" s="32" customFormat="1" ht="24.95" customHeight="1">
      <c r="A2" s="467" t="s">
        <v>456</v>
      </c>
      <c r="B2" s="467"/>
      <c r="C2" s="468"/>
      <c r="D2" s="468"/>
      <c r="E2" s="31"/>
    </row>
    <row r="3" spans="1:5" s="33" customFormat="1" ht="17.45" customHeight="1">
      <c r="A3" s="469" t="s">
        <v>327</v>
      </c>
      <c r="B3" s="469"/>
      <c r="C3" s="468"/>
      <c r="D3" s="468"/>
      <c r="E3" s="469"/>
    </row>
    <row r="4" spans="1:5" s="33" customFormat="1" ht="97.5" customHeight="1" thickBot="1">
      <c r="A4" s="1453" t="s">
        <v>2483</v>
      </c>
      <c r="B4" s="1453"/>
      <c r="C4" s="1453"/>
      <c r="D4" s="1453"/>
      <c r="E4" s="1453"/>
    </row>
    <row r="5" spans="1:5" s="35" customFormat="1" ht="23.25" thickBot="1">
      <c r="A5" s="34" t="s">
        <v>457</v>
      </c>
      <c r="B5" s="34" t="s">
        <v>458</v>
      </c>
      <c r="C5" s="34" t="s">
        <v>459</v>
      </c>
      <c r="D5" s="34" t="s">
        <v>460</v>
      </c>
      <c r="E5" s="34" t="s">
        <v>461</v>
      </c>
    </row>
    <row r="6" spans="1:5" s="36" customFormat="1" ht="69.75" customHeight="1">
      <c r="A6" s="1444" t="s">
        <v>462</v>
      </c>
      <c r="B6" s="1444"/>
      <c r="C6" s="1444"/>
      <c r="D6" s="1444"/>
      <c r="E6" s="1444"/>
    </row>
    <row r="7" spans="1:5" s="38" customFormat="1" ht="105.95" customHeight="1">
      <c r="A7" s="67" t="s">
        <v>463</v>
      </c>
      <c r="B7" s="62" t="s">
        <v>2484</v>
      </c>
      <c r="C7" s="62" t="s">
        <v>2485</v>
      </c>
      <c r="D7" s="62" t="s">
        <v>464</v>
      </c>
      <c r="E7" s="62" t="s">
        <v>465</v>
      </c>
    </row>
    <row r="8" spans="1:5" s="38" customFormat="1" ht="135">
      <c r="A8" s="64" t="s">
        <v>466</v>
      </c>
      <c r="B8" s="73" t="s">
        <v>2486</v>
      </c>
      <c r="C8" s="63" t="s">
        <v>467</v>
      </c>
      <c r="D8" s="63" t="s">
        <v>468</v>
      </c>
      <c r="E8" s="73" t="s">
        <v>469</v>
      </c>
    </row>
    <row r="9" spans="1:5" s="38" customFormat="1" ht="112.5">
      <c r="A9" s="65" t="s">
        <v>2489</v>
      </c>
      <c r="B9" s="63" t="s">
        <v>2487</v>
      </c>
      <c r="C9" s="63" t="s">
        <v>2488</v>
      </c>
      <c r="D9" s="63" t="s">
        <v>2490</v>
      </c>
      <c r="E9" s="63" t="s">
        <v>465</v>
      </c>
    </row>
    <row r="10" spans="1:5" s="38" customFormat="1" ht="96" customHeight="1">
      <c r="A10" s="470" t="s">
        <v>470</v>
      </c>
      <c r="B10" s="1448" t="s">
        <v>2491</v>
      </c>
      <c r="C10" s="472" t="s">
        <v>471</v>
      </c>
      <c r="D10" s="472" t="s">
        <v>472</v>
      </c>
      <c r="E10" s="472" t="s">
        <v>465</v>
      </c>
    </row>
    <row r="11" spans="1:5" s="38" customFormat="1" ht="235.5" customHeight="1">
      <c r="A11" s="470" t="s">
        <v>473</v>
      </c>
      <c r="B11" s="1449"/>
      <c r="C11" s="472" t="s">
        <v>471</v>
      </c>
      <c r="D11" s="472" t="s">
        <v>474</v>
      </c>
      <c r="E11" s="472" t="s">
        <v>465</v>
      </c>
    </row>
    <row r="12" spans="1:5" s="38" customFormat="1" ht="30.95" customHeight="1">
      <c r="A12" s="473" t="s">
        <v>475</v>
      </c>
      <c r="B12" s="1450"/>
      <c r="C12" s="472" t="s">
        <v>476</v>
      </c>
      <c r="D12" s="471" t="s">
        <v>477</v>
      </c>
      <c r="E12" s="474" t="s">
        <v>478</v>
      </c>
    </row>
    <row r="13" spans="1:5" s="38" customFormat="1" ht="161.44999999999999" customHeight="1">
      <c r="A13" s="475" t="s">
        <v>479</v>
      </c>
      <c r="B13" s="1451" t="s">
        <v>480</v>
      </c>
      <c r="C13" s="435" t="s">
        <v>481</v>
      </c>
      <c r="D13" s="1369" t="s">
        <v>2493</v>
      </c>
      <c r="E13" s="30" t="s">
        <v>465</v>
      </c>
    </row>
    <row r="14" spans="1:5" s="38" customFormat="1" ht="62.45" customHeight="1">
      <c r="A14" s="473" t="s">
        <v>482</v>
      </c>
      <c r="B14" s="1452"/>
      <c r="C14" s="472" t="s">
        <v>483</v>
      </c>
      <c r="D14" s="471" t="s">
        <v>477</v>
      </c>
      <c r="E14" s="474" t="s">
        <v>478</v>
      </c>
    </row>
    <row r="15" spans="1:5" s="38" customFormat="1" ht="141.94999999999999" customHeight="1">
      <c r="A15" s="473" t="s">
        <v>484</v>
      </c>
      <c r="B15" s="1370" t="s">
        <v>2494</v>
      </c>
      <c r="C15" s="471" t="s">
        <v>485</v>
      </c>
      <c r="D15" s="1370" t="s">
        <v>2495</v>
      </c>
      <c r="E15" s="472" t="s">
        <v>465</v>
      </c>
    </row>
    <row r="16" spans="1:5" s="38" customFormat="1" ht="48.6" customHeight="1">
      <c r="A16" s="1445" t="s">
        <v>486</v>
      </c>
      <c r="B16" s="1446"/>
      <c r="C16" s="1446"/>
      <c r="D16" s="1446"/>
      <c r="E16" s="1447"/>
    </row>
    <row r="17" spans="1:5" s="31" customFormat="1" ht="98.45" customHeight="1">
      <c r="A17" s="40" t="s">
        <v>487</v>
      </c>
      <c r="B17" s="49" t="s">
        <v>2548</v>
      </c>
      <c r="C17" s="49" t="s">
        <v>2496</v>
      </c>
      <c r="D17" s="49" t="s">
        <v>2497</v>
      </c>
      <c r="E17" s="1435" t="s">
        <v>2498</v>
      </c>
    </row>
    <row r="18" spans="1:5" s="41" customFormat="1" ht="89.1" customHeight="1">
      <c r="A18" s="39" t="s">
        <v>488</v>
      </c>
      <c r="B18" s="50" t="s">
        <v>489</v>
      </c>
      <c r="C18" s="50" t="s">
        <v>490</v>
      </c>
      <c r="D18" s="50" t="s">
        <v>491</v>
      </c>
      <c r="E18" s="1436"/>
    </row>
    <row r="19" spans="1:5" s="41" customFormat="1" ht="106.5" customHeight="1">
      <c r="A19" s="68" t="s">
        <v>2502</v>
      </c>
      <c r="B19" s="1373" t="s">
        <v>2501</v>
      </c>
      <c r="C19" s="1372" t="s">
        <v>2500</v>
      </c>
      <c r="D19" s="476" t="s">
        <v>492</v>
      </c>
      <c r="E19" s="1371" t="s">
        <v>2499</v>
      </c>
    </row>
    <row r="20" spans="1:5" s="41" customFormat="1" ht="113.25" thickBot="1">
      <c r="A20" s="68" t="s">
        <v>2503</v>
      </c>
      <c r="B20" s="477" t="s">
        <v>2504</v>
      </c>
      <c r="C20" s="477" t="s">
        <v>2505</v>
      </c>
      <c r="D20" s="477" t="s">
        <v>477</v>
      </c>
      <c r="E20" s="477" t="s">
        <v>478</v>
      </c>
    </row>
    <row r="21" spans="1:5" s="42" customFormat="1" ht="40.35" customHeight="1">
      <c r="A21" s="1437" t="s">
        <v>493</v>
      </c>
      <c r="B21" s="1438"/>
      <c r="C21" s="1438"/>
      <c r="D21" s="1438"/>
      <c r="E21" s="1439"/>
    </row>
    <row r="22" spans="1:5" s="41" customFormat="1" ht="195" customHeight="1">
      <c r="A22" s="37" t="s">
        <v>2506</v>
      </c>
      <c r="B22" s="71" t="s">
        <v>494</v>
      </c>
      <c r="C22" s="75" t="s">
        <v>495</v>
      </c>
      <c r="D22" s="71" t="s">
        <v>2507</v>
      </c>
      <c r="E22" s="72" t="s">
        <v>465</v>
      </c>
    </row>
    <row r="23" spans="1:5" s="41" customFormat="1" ht="155.25" customHeight="1">
      <c r="A23" s="39" t="s">
        <v>2508</v>
      </c>
      <c r="B23" s="43" t="s">
        <v>496</v>
      </c>
      <c r="C23" s="43" t="s">
        <v>2509</v>
      </c>
      <c r="D23" s="43" t="s">
        <v>497</v>
      </c>
      <c r="E23" s="73" t="s">
        <v>465</v>
      </c>
    </row>
    <row r="24" spans="1:5" s="41" customFormat="1" ht="186.75" customHeight="1">
      <c r="A24" s="39" t="s">
        <v>498</v>
      </c>
      <c r="B24" s="48" t="s">
        <v>2510</v>
      </c>
      <c r="C24" s="70" t="s">
        <v>499</v>
      </c>
      <c r="D24" s="48" t="s">
        <v>2511</v>
      </c>
      <c r="E24" s="48" t="s">
        <v>500</v>
      </c>
    </row>
    <row r="25" spans="1:5" s="41" customFormat="1" ht="135">
      <c r="A25" s="39" t="s">
        <v>501</v>
      </c>
      <c r="B25" s="48" t="s">
        <v>2510</v>
      </c>
      <c r="C25" s="48" t="s">
        <v>2518</v>
      </c>
      <c r="D25" s="48" t="s">
        <v>2519</v>
      </c>
      <c r="E25" s="70" t="s">
        <v>465</v>
      </c>
    </row>
    <row r="26" spans="1:5" s="41" customFormat="1" ht="156" customHeight="1">
      <c r="A26" s="477" t="s">
        <v>502</v>
      </c>
      <c r="B26" s="1374" t="s">
        <v>2520</v>
      </c>
      <c r="C26" s="1375" t="s">
        <v>503</v>
      </c>
      <c r="D26" s="1375" t="s">
        <v>2521</v>
      </c>
      <c r="E26" s="478" t="s">
        <v>465</v>
      </c>
    </row>
    <row r="27" spans="1:5" s="41" customFormat="1" ht="147" customHeight="1">
      <c r="A27" s="477" t="s">
        <v>504</v>
      </c>
      <c r="B27" s="480" t="s">
        <v>2522</v>
      </c>
      <c r="C27" s="481" t="s">
        <v>2522</v>
      </c>
      <c r="D27" s="479" t="s">
        <v>505</v>
      </c>
      <c r="E27" s="477" t="s">
        <v>465</v>
      </c>
    </row>
    <row r="28" spans="1:5" s="31" customFormat="1" ht="34.700000000000003" customHeight="1">
      <c r="A28" s="1440" t="s">
        <v>506</v>
      </c>
      <c r="B28" s="1440"/>
      <c r="C28" s="1440"/>
      <c r="D28" s="1440"/>
      <c r="E28" s="1440"/>
    </row>
    <row r="29" spans="1:5" s="41" customFormat="1" ht="132.75" customHeight="1">
      <c r="A29" s="37" t="s">
        <v>507</v>
      </c>
      <c r="B29" s="75" t="s">
        <v>508</v>
      </c>
      <c r="C29" s="75" t="s">
        <v>509</v>
      </c>
      <c r="D29" s="75" t="s">
        <v>510</v>
      </c>
      <c r="E29" s="94" t="s">
        <v>511</v>
      </c>
    </row>
    <row r="30" spans="1:5" s="41" customFormat="1" ht="111" customHeight="1">
      <c r="A30" s="39" t="s">
        <v>512</v>
      </c>
      <c r="B30" s="43" t="s">
        <v>513</v>
      </c>
      <c r="C30" s="43" t="s">
        <v>514</v>
      </c>
      <c r="D30" s="107" t="s">
        <v>515</v>
      </c>
      <c r="E30" s="72" t="s">
        <v>465</v>
      </c>
    </row>
    <row r="31" spans="1:5" s="41" customFormat="1" ht="98.1" customHeight="1">
      <c r="A31" s="39" t="s">
        <v>2524</v>
      </c>
      <c r="B31" s="43" t="s">
        <v>516</v>
      </c>
      <c r="C31" s="43" t="s">
        <v>517</v>
      </c>
      <c r="D31" s="43" t="s">
        <v>2523</v>
      </c>
      <c r="E31" s="72" t="s">
        <v>465</v>
      </c>
    </row>
    <row r="32" spans="1:5" s="41" customFormat="1" ht="147.75" customHeight="1">
      <c r="A32" s="482" t="s">
        <v>518</v>
      </c>
      <c r="B32" s="483" t="s">
        <v>519</v>
      </c>
      <c r="C32" s="483" t="s">
        <v>520</v>
      </c>
      <c r="D32" s="483" t="s">
        <v>2525</v>
      </c>
      <c r="E32" s="105" t="s">
        <v>477</v>
      </c>
    </row>
    <row r="33" spans="1:5" s="41" customFormat="1" ht="99" customHeight="1">
      <c r="A33" s="436" t="s">
        <v>522</v>
      </c>
      <c r="B33" s="484" t="s">
        <v>2526</v>
      </c>
      <c r="C33" s="484" t="s">
        <v>2527</v>
      </c>
      <c r="D33" s="484" t="s">
        <v>2528</v>
      </c>
      <c r="E33" s="485"/>
    </row>
    <row r="34" spans="1:5" s="41" customFormat="1" ht="101.25">
      <c r="A34" s="477" t="s">
        <v>2529</v>
      </c>
      <c r="B34" s="480" t="s">
        <v>523</v>
      </c>
      <c r="C34" s="480" t="s">
        <v>524</v>
      </c>
      <c r="D34" s="1374" t="s">
        <v>2530</v>
      </c>
      <c r="E34" s="485"/>
    </row>
    <row r="35" spans="1:5" s="41" customFormat="1" ht="72" customHeight="1">
      <c r="A35" s="477" t="s">
        <v>2531</v>
      </c>
      <c r="B35" s="478" t="s">
        <v>525</v>
      </c>
      <c r="C35" s="478" t="s">
        <v>526</v>
      </c>
      <c r="D35" s="477" t="s">
        <v>477</v>
      </c>
      <c r="E35" s="477" t="s">
        <v>478</v>
      </c>
    </row>
    <row r="36" spans="1:5" s="31" customFormat="1" ht="44.45" customHeight="1">
      <c r="A36" s="1441" t="s">
        <v>527</v>
      </c>
      <c r="B36" s="1442"/>
      <c r="C36" s="1442"/>
      <c r="D36" s="1442"/>
      <c r="E36" s="1443"/>
    </row>
    <row r="37" spans="1:5" s="36" customFormat="1" ht="56.25">
      <c r="A37" s="37" t="s">
        <v>528</v>
      </c>
      <c r="B37" s="75" t="s">
        <v>529</v>
      </c>
      <c r="C37" s="75" t="s">
        <v>530</v>
      </c>
      <c r="D37" s="75" t="s">
        <v>531</v>
      </c>
      <c r="E37" s="44"/>
    </row>
    <row r="38" spans="1:5" s="41" customFormat="1" ht="108.95" customHeight="1">
      <c r="A38" s="39" t="s">
        <v>532</v>
      </c>
      <c r="B38" s="107" t="s">
        <v>2533</v>
      </c>
      <c r="C38" s="74" t="s">
        <v>533</v>
      </c>
      <c r="D38" s="107" t="s">
        <v>2534</v>
      </c>
      <c r="E38" s="107" t="s">
        <v>2535</v>
      </c>
    </row>
    <row r="39" spans="1:5" s="41" customFormat="1" ht="130.5" customHeight="1">
      <c r="A39" s="39" t="s">
        <v>534</v>
      </c>
      <c r="B39" s="107" t="s">
        <v>2536</v>
      </c>
      <c r="C39" s="74" t="s">
        <v>535</v>
      </c>
      <c r="D39" s="107" t="s">
        <v>2537</v>
      </c>
      <c r="E39" s="107" t="s">
        <v>2535</v>
      </c>
    </row>
    <row r="40" spans="1:5" s="41" customFormat="1" ht="103.5" customHeight="1">
      <c r="A40" s="477" t="s">
        <v>536</v>
      </c>
      <c r="B40" s="1374" t="s">
        <v>2538</v>
      </c>
      <c r="C40" s="1374" t="s">
        <v>537</v>
      </c>
      <c r="D40" s="1374" t="s">
        <v>2539</v>
      </c>
      <c r="E40" s="1382" t="s">
        <v>2535</v>
      </c>
    </row>
    <row r="41" spans="1:5" s="41" customFormat="1" ht="75.95" customHeight="1">
      <c r="A41" s="477" t="s">
        <v>2532</v>
      </c>
      <c r="B41" s="1374" t="s">
        <v>2540</v>
      </c>
      <c r="C41" s="1374" t="s">
        <v>2541</v>
      </c>
      <c r="D41" s="1374" t="s">
        <v>477</v>
      </c>
      <c r="E41" s="1376" t="s">
        <v>477</v>
      </c>
    </row>
    <row r="42" spans="1:5" s="31" customFormat="1" ht="40.35" customHeight="1">
      <c r="A42" s="1434" t="s">
        <v>538</v>
      </c>
      <c r="B42" s="1434"/>
      <c r="C42" s="1434"/>
      <c r="D42" s="1434"/>
      <c r="E42" s="1434"/>
    </row>
    <row r="43" spans="1:5" s="41" customFormat="1" ht="409.5" customHeight="1">
      <c r="A43" s="44" t="s">
        <v>539</v>
      </c>
      <c r="B43" s="71" t="s">
        <v>540</v>
      </c>
      <c r="C43" s="71" t="s">
        <v>541</v>
      </c>
      <c r="D43" s="71" t="s">
        <v>542</v>
      </c>
      <c r="E43" s="94" t="s">
        <v>465</v>
      </c>
    </row>
    <row r="44" spans="1:5" s="41" customFormat="1" ht="312.60000000000002" customHeight="1">
      <c r="A44" s="45" t="s">
        <v>543</v>
      </c>
      <c r="B44" s="43" t="s">
        <v>544</v>
      </c>
      <c r="C44" s="43" t="s">
        <v>545</v>
      </c>
      <c r="D44" s="43" t="s">
        <v>546</v>
      </c>
      <c r="E44" s="1377" t="s">
        <v>465</v>
      </c>
    </row>
    <row r="45" spans="1:5" s="41" customFormat="1" ht="154.5" customHeight="1">
      <c r="A45" s="484" t="s">
        <v>547</v>
      </c>
      <c r="B45" s="487" t="s">
        <v>548</v>
      </c>
      <c r="C45" s="487" t="s">
        <v>549</v>
      </c>
      <c r="D45" s="487" t="s">
        <v>550</v>
      </c>
      <c r="E45" s="436" t="s">
        <v>465</v>
      </c>
    </row>
    <row r="46" spans="1:5" s="41" customFormat="1" ht="126" customHeight="1">
      <c r="A46" s="486" t="s">
        <v>551</v>
      </c>
      <c r="B46" s="480" t="s">
        <v>552</v>
      </c>
      <c r="C46" s="1374" t="s">
        <v>2542</v>
      </c>
      <c r="D46" s="488" t="s">
        <v>553</v>
      </c>
      <c r="E46" s="436" t="s">
        <v>465</v>
      </c>
    </row>
    <row r="47" spans="1:5" s="41" customFormat="1" ht="78.75">
      <c r="A47" s="484" t="s">
        <v>554</v>
      </c>
      <c r="B47" s="489" t="s">
        <v>555</v>
      </c>
      <c r="C47" s="1378" t="s">
        <v>2543</v>
      </c>
      <c r="D47" s="489" t="s">
        <v>556</v>
      </c>
      <c r="E47" s="436" t="s">
        <v>465</v>
      </c>
    </row>
    <row r="48" spans="1:5" ht="93.75" customHeight="1">
      <c r="A48" s="490" t="s">
        <v>557</v>
      </c>
      <c r="B48" s="68" t="s">
        <v>558</v>
      </c>
      <c r="C48" s="477" t="s">
        <v>2544</v>
      </c>
      <c r="D48" s="68" t="s">
        <v>477</v>
      </c>
      <c r="E48" s="68" t="s">
        <v>478</v>
      </c>
    </row>
    <row r="49" spans="1:5" s="41" customFormat="1" ht="90" customHeight="1">
      <c r="A49" s="490" t="s">
        <v>559</v>
      </c>
      <c r="B49" s="68" t="s">
        <v>2545</v>
      </c>
      <c r="C49" s="68" t="s">
        <v>560</v>
      </c>
      <c r="D49" s="491" t="s">
        <v>477</v>
      </c>
      <c r="E49" s="491" t="s">
        <v>478</v>
      </c>
    </row>
    <row r="50" spans="1:5" s="31" customFormat="1" ht="14.25" customHeight="1">
      <c r="B50" s="68" t="s">
        <v>44</v>
      </c>
      <c r="C50" s="68"/>
    </row>
    <row r="51" spans="1:5" s="47" customFormat="1" ht="14.25" customHeight="1">
      <c r="A51" s="31"/>
      <c r="B51" s="31"/>
      <c r="C51" s="31"/>
      <c r="D51" s="31"/>
      <c r="E51" s="31"/>
    </row>
    <row r="52" spans="1:5" s="47" customFormat="1" ht="14.25" customHeight="1">
      <c r="A52" s="492" t="s">
        <v>561</v>
      </c>
      <c r="B52" s="493"/>
      <c r="C52" s="493"/>
      <c r="D52" s="493"/>
      <c r="E52" s="493"/>
    </row>
    <row r="53" spans="1:5" s="47" customFormat="1" ht="22.5" customHeight="1">
      <c r="A53" s="1431" t="s">
        <v>2557</v>
      </c>
      <c r="B53" s="1408"/>
      <c r="C53" s="1408"/>
      <c r="D53" s="1408"/>
      <c r="E53" s="1408"/>
    </row>
    <row r="54" spans="1:5" s="31" customFormat="1" ht="22.5" customHeight="1">
      <c r="A54" s="1433" t="s">
        <v>2558</v>
      </c>
      <c r="B54" s="1408"/>
      <c r="C54" s="1408"/>
      <c r="D54" s="1408"/>
      <c r="E54" s="1408"/>
    </row>
    <row r="55" spans="1:5" s="31" customFormat="1" ht="22.5" customHeight="1">
      <c r="A55" s="1431" t="s">
        <v>2559</v>
      </c>
      <c r="B55" s="1408"/>
      <c r="C55" s="1408"/>
      <c r="D55" s="1408"/>
      <c r="E55" s="1408"/>
    </row>
    <row r="56" spans="1:5" s="31" customFormat="1" ht="33.75" customHeight="1">
      <c r="A56" s="1432" t="s">
        <v>2560</v>
      </c>
      <c r="B56" s="1408"/>
      <c r="C56" s="1408"/>
      <c r="D56" s="1408"/>
      <c r="E56" s="1408"/>
    </row>
    <row r="57" spans="1:5" s="31" customFormat="1" ht="22.5" customHeight="1">
      <c r="A57" s="1431" t="s">
        <v>2561</v>
      </c>
      <c r="B57" s="1408"/>
      <c r="C57" s="1408"/>
      <c r="D57" s="1408"/>
      <c r="E57" s="1408"/>
    </row>
    <row r="58" spans="1:5" s="46" customFormat="1" ht="14.25" customHeight="1">
      <c r="A58" s="1431" t="s">
        <v>2562</v>
      </c>
      <c r="B58" s="1408"/>
      <c r="C58" s="1408"/>
      <c r="D58" s="1408"/>
      <c r="E58" s="1408"/>
    </row>
    <row r="59" spans="1:5" s="46" customFormat="1" ht="14.25" customHeight="1">
      <c r="A59" s="1432" t="s">
        <v>562</v>
      </c>
      <c r="B59" s="1408"/>
      <c r="C59" s="1408"/>
      <c r="D59" s="1408"/>
      <c r="E59" s="1408"/>
    </row>
    <row r="60" spans="1:5" s="31" customFormat="1" ht="45" customHeight="1">
      <c r="A60" s="1431" t="s">
        <v>2563</v>
      </c>
      <c r="B60" s="1408"/>
      <c r="C60" s="1408"/>
      <c r="D60" s="1408"/>
      <c r="E60" s="1408"/>
    </row>
    <row r="61" spans="1:5" s="31" customFormat="1" ht="11.25" customHeight="1">
      <c r="A61" s="1431" t="s">
        <v>2564</v>
      </c>
      <c r="B61" s="1408"/>
      <c r="C61" s="1408"/>
      <c r="D61" s="1408"/>
      <c r="E61" s="1408"/>
    </row>
    <row r="62" spans="1:5" s="31" customFormat="1" ht="22.5" customHeight="1">
      <c r="A62" s="1432" t="s">
        <v>2565</v>
      </c>
      <c r="B62" s="1408"/>
      <c r="C62" s="1408"/>
      <c r="D62" s="1408"/>
      <c r="E62" s="1408"/>
    </row>
    <row r="63" spans="1:5" s="31" customFormat="1" ht="11.25" customHeight="1">
      <c r="A63" s="1431" t="s">
        <v>2566</v>
      </c>
      <c r="B63" s="1408"/>
      <c r="C63" s="1408"/>
      <c r="D63" s="1408"/>
      <c r="E63" s="1408"/>
    </row>
    <row r="64" spans="1:5" s="31" customFormat="1" ht="11.25" customHeight="1">
      <c r="A64" s="1431" t="s">
        <v>2567</v>
      </c>
      <c r="B64" s="1408"/>
      <c r="C64" s="1408"/>
      <c r="D64" s="1408"/>
      <c r="E64" s="1408"/>
    </row>
    <row r="65" spans="1:5" s="31" customFormat="1" ht="11.25" customHeight="1">
      <c r="A65" s="1433" t="s">
        <v>2568</v>
      </c>
      <c r="B65" s="1408"/>
      <c r="C65" s="1408"/>
      <c r="D65" s="1408"/>
      <c r="E65" s="1408"/>
    </row>
    <row r="66" spans="1:5" s="31" customFormat="1" ht="11.25" customHeight="1">
      <c r="A66" s="1433" t="s">
        <v>2512</v>
      </c>
      <c r="B66" s="1408"/>
      <c r="C66" s="1408"/>
      <c r="D66" s="1408"/>
      <c r="E66" s="1408"/>
    </row>
    <row r="67" spans="1:5" s="31" customFormat="1" ht="11.25" customHeight="1">
      <c r="A67" s="1431" t="s">
        <v>2569</v>
      </c>
      <c r="B67" s="1408"/>
      <c r="C67" s="1408"/>
      <c r="D67" s="1408"/>
      <c r="E67" s="1408"/>
    </row>
    <row r="68" spans="1:5" s="31" customFormat="1" ht="67.5" customHeight="1">
      <c r="A68" s="1432" t="s">
        <v>2570</v>
      </c>
      <c r="B68" s="1408"/>
      <c r="C68" s="1408"/>
      <c r="D68" s="1408"/>
      <c r="E68" s="1408"/>
    </row>
    <row r="69" spans="1:5" s="31" customFormat="1" ht="22.5" customHeight="1">
      <c r="A69" s="1432" t="s">
        <v>2571</v>
      </c>
      <c r="B69" s="1408"/>
      <c r="C69" s="1408"/>
      <c r="D69" s="1408"/>
      <c r="E69" s="1408"/>
    </row>
    <row r="70" spans="1:5" s="31" customFormat="1" ht="45" customHeight="1">
      <c r="A70" s="1432" t="s">
        <v>2572</v>
      </c>
      <c r="B70" s="1408"/>
      <c r="C70" s="1408"/>
      <c r="D70" s="1408"/>
      <c r="E70" s="1408"/>
    </row>
    <row r="71" spans="1:5" s="31" customFormat="1" ht="11.25" customHeight="1">
      <c r="A71" s="1432" t="s">
        <v>2573</v>
      </c>
      <c r="B71" s="1408"/>
      <c r="C71" s="1408"/>
      <c r="D71" s="1408"/>
      <c r="E71" s="1408"/>
    </row>
    <row r="72" spans="1:5" s="31" customFormat="1" ht="11.25" customHeight="1">
      <c r="A72" s="1431" t="s">
        <v>2574</v>
      </c>
      <c r="B72" s="1408"/>
      <c r="C72" s="1408"/>
      <c r="D72" s="1408"/>
      <c r="E72" s="1408"/>
    </row>
    <row r="73" spans="1:5" s="31" customFormat="1" ht="11.25" customHeight="1">
      <c r="A73" s="1431" t="s">
        <v>2575</v>
      </c>
      <c r="B73" s="1408"/>
      <c r="C73" s="1408"/>
      <c r="D73" s="1408"/>
      <c r="E73" s="1408"/>
    </row>
    <row r="74" spans="1:5" s="47" customFormat="1" ht="14.25" customHeight="1">
      <c r="A74" s="1431" t="s">
        <v>2576</v>
      </c>
      <c r="B74" s="1408"/>
      <c r="C74" s="1408"/>
      <c r="D74" s="1408"/>
      <c r="E74" s="1408"/>
    </row>
    <row r="75" spans="1:5" s="47" customFormat="1" ht="14.25" customHeight="1">
      <c r="A75" s="1432" t="s">
        <v>2577</v>
      </c>
      <c r="B75" s="1408"/>
      <c r="C75" s="1408"/>
      <c r="D75" s="1408"/>
      <c r="E75" s="1408"/>
    </row>
    <row r="76" spans="1:5" s="47" customFormat="1" ht="33.75" customHeight="1">
      <c r="A76" s="1431" t="s">
        <v>2546</v>
      </c>
      <c r="B76" s="1408"/>
      <c r="C76" s="1408"/>
      <c r="D76" s="1408"/>
      <c r="E76" s="1408"/>
    </row>
  </sheetData>
  <mergeCells count="34">
    <mergeCell ref="A72:E72"/>
    <mergeCell ref="A73:E73"/>
    <mergeCell ref="A70:E70"/>
    <mergeCell ref="A61:E61"/>
    <mergeCell ref="A62:E62"/>
    <mergeCell ref="A64:E64"/>
    <mergeCell ref="A66:E66"/>
    <mergeCell ref="A67:E67"/>
    <mergeCell ref="A6:E6"/>
    <mergeCell ref="A16:E16"/>
    <mergeCell ref="B10:B12"/>
    <mergeCell ref="B13:B14"/>
    <mergeCell ref="A4:E4"/>
    <mergeCell ref="A42:E42"/>
    <mergeCell ref="E17:E18"/>
    <mergeCell ref="A21:E21"/>
    <mergeCell ref="A28:E28"/>
    <mergeCell ref="A36:E36"/>
    <mergeCell ref="A76:E76"/>
    <mergeCell ref="A55:E55"/>
    <mergeCell ref="A69:E69"/>
    <mergeCell ref="A53:E53"/>
    <mergeCell ref="A65:E65"/>
    <mergeCell ref="A71:E71"/>
    <mergeCell ref="A54:E54"/>
    <mergeCell ref="A56:E56"/>
    <mergeCell ref="A58:E58"/>
    <mergeCell ref="A57:E57"/>
    <mergeCell ref="A60:E60"/>
    <mergeCell ref="A63:E63"/>
    <mergeCell ref="A59:E59"/>
    <mergeCell ref="A74:E74"/>
    <mergeCell ref="A75:E75"/>
    <mergeCell ref="A68:E68"/>
  </mergeCells>
  <pageMargins left="0.59055118110236227" right="0.59055118110236227" top="0.59055118110236227" bottom="0.59055118110236227" header="0.31496062992125984" footer="0.31496062992125984"/>
  <pageSetup paperSize="9" scale="53" fitToHeight="0" orientation="landscape"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E123-406E-4246-A45F-A3C2A2CD1E63}">
  <sheetPr codeName="Sheet6">
    <tabColor theme="0" tint="-4.9989318521683403E-2"/>
    <pageSetUpPr fitToPage="1"/>
  </sheetPr>
  <dimension ref="A1:D37"/>
  <sheetViews>
    <sheetView showGridLines="0" zoomScaleNormal="100" workbookViewId="0">
      <selection activeCell="A7" sqref="A7:A8"/>
    </sheetView>
  </sheetViews>
  <sheetFormatPr defaultColWidth="9" defaultRowHeight="14.25" customHeight="1"/>
  <cols>
    <col min="1" max="1" width="30.625" style="4" customWidth="1"/>
    <col min="2" max="2" width="15.625" style="2" customWidth="1"/>
    <col min="3" max="3" width="60.625" style="2" customWidth="1"/>
    <col min="4" max="4" width="60.625" style="11" customWidth="1"/>
    <col min="5" max="5" width="2.625" customWidth="1"/>
  </cols>
  <sheetData>
    <row r="1" spans="1:4" ht="39.950000000000003" customHeight="1"/>
    <row r="2" spans="1:4" ht="39.950000000000003" customHeight="1">
      <c r="A2" s="494" t="s">
        <v>563</v>
      </c>
      <c r="B2" s="495"/>
      <c r="C2" s="495"/>
    </row>
    <row r="3" spans="1:4" ht="17.850000000000001" customHeight="1">
      <c r="A3" s="496" t="s">
        <v>564</v>
      </c>
      <c r="B3" s="497"/>
      <c r="C3" s="497"/>
    </row>
    <row r="4" spans="1:4" ht="14.1" customHeight="1">
      <c r="A4" s="498" t="s">
        <v>327</v>
      </c>
      <c r="B4" s="499"/>
      <c r="C4" s="499"/>
      <c r="D4" s="66"/>
    </row>
    <row r="5" spans="1:4" ht="14.1" customHeight="1" thickBot="1">
      <c r="A5" s="498"/>
      <c r="B5" s="499"/>
      <c r="C5" s="499"/>
      <c r="D5" s="66"/>
    </row>
    <row r="6" spans="1:4" ht="15" thickBot="1">
      <c r="A6" s="13" t="s">
        <v>565</v>
      </c>
      <c r="B6" s="14" t="s">
        <v>566</v>
      </c>
      <c r="C6" s="14" t="s">
        <v>567</v>
      </c>
      <c r="D6" s="15" t="s">
        <v>568</v>
      </c>
    </row>
    <row r="7" spans="1:4" s="4" customFormat="1" ht="135.75" thickBot="1">
      <c r="A7" s="1458" t="s">
        <v>569</v>
      </c>
      <c r="B7" s="3" t="s">
        <v>570</v>
      </c>
      <c r="C7" s="3" t="s">
        <v>2549</v>
      </c>
      <c r="D7" s="77" t="s">
        <v>571</v>
      </c>
    </row>
    <row r="8" spans="1:4" s="4" customFormat="1" ht="214.5" thickBot="1">
      <c r="A8" s="1459"/>
      <c r="B8" s="3" t="s">
        <v>572</v>
      </c>
      <c r="C8" s="3" t="s">
        <v>573</v>
      </c>
      <c r="D8" s="500" t="s">
        <v>574</v>
      </c>
    </row>
    <row r="9" spans="1:4" ht="136.5" thickTop="1" thickBot="1">
      <c r="A9" s="5" t="s">
        <v>575</v>
      </c>
      <c r="B9" s="3" t="s">
        <v>576</v>
      </c>
      <c r="C9" s="3" t="s">
        <v>577</v>
      </c>
      <c r="D9" s="461" t="s">
        <v>578</v>
      </c>
    </row>
    <row r="10" spans="1:4" ht="114" thickTop="1" thickBot="1">
      <c r="A10" s="5" t="s">
        <v>579</v>
      </c>
      <c r="B10" s="6" t="s">
        <v>580</v>
      </c>
      <c r="C10" s="6" t="s">
        <v>581</v>
      </c>
      <c r="D10" s="501" t="s">
        <v>582</v>
      </c>
    </row>
    <row r="11" spans="1:4" ht="225.75" thickTop="1">
      <c r="A11" s="1454" t="s">
        <v>583</v>
      </c>
      <c r="B11" s="7" t="s">
        <v>584</v>
      </c>
      <c r="C11" s="7" t="s">
        <v>585</v>
      </c>
      <c r="D11" s="502" t="s">
        <v>586</v>
      </c>
    </row>
    <row r="12" spans="1:4" ht="55.5" customHeight="1" thickBot="1">
      <c r="A12" s="1455"/>
      <c r="B12" s="7" t="s">
        <v>587</v>
      </c>
      <c r="C12" s="8" t="s">
        <v>588</v>
      </c>
      <c r="D12" s="503" t="s">
        <v>589</v>
      </c>
    </row>
    <row r="13" spans="1:4" ht="57" thickTop="1">
      <c r="A13" s="1454" t="s">
        <v>590</v>
      </c>
      <c r="B13" s="8" t="s">
        <v>591</v>
      </c>
      <c r="C13" s="8" t="s">
        <v>592</v>
      </c>
      <c r="D13" s="503" t="s">
        <v>593</v>
      </c>
    </row>
    <row r="14" spans="1:4" ht="22.5">
      <c r="A14" s="1456"/>
      <c r="B14" s="8" t="s">
        <v>594</v>
      </c>
      <c r="C14" s="8" t="s">
        <v>595</v>
      </c>
      <c r="D14" s="503" t="s">
        <v>596</v>
      </c>
    </row>
    <row r="15" spans="1:4" ht="56.25">
      <c r="A15" s="1456"/>
      <c r="B15" s="8" t="s">
        <v>597</v>
      </c>
      <c r="C15" s="8" t="s">
        <v>598</v>
      </c>
      <c r="D15" s="503" t="s">
        <v>593</v>
      </c>
    </row>
    <row r="16" spans="1:4" ht="56.25">
      <c r="A16" s="1456"/>
      <c r="B16" s="8" t="s">
        <v>599</v>
      </c>
      <c r="C16" s="8" t="s">
        <v>600</v>
      </c>
      <c r="D16" s="503" t="s">
        <v>593</v>
      </c>
    </row>
    <row r="17" spans="1:4" ht="56.25">
      <c r="A17" s="1456"/>
      <c r="B17" s="8" t="s">
        <v>601</v>
      </c>
      <c r="C17" s="8" t="s">
        <v>602</v>
      </c>
      <c r="D17" s="503" t="s">
        <v>593</v>
      </c>
    </row>
    <row r="18" spans="1:4" ht="45">
      <c r="A18" s="1456"/>
      <c r="B18" s="8" t="s">
        <v>603</v>
      </c>
      <c r="C18" s="8" t="s">
        <v>604</v>
      </c>
      <c r="D18" s="503" t="s">
        <v>605</v>
      </c>
    </row>
    <row r="19" spans="1:4" ht="45.75" thickBot="1">
      <c r="A19" s="1457"/>
      <c r="B19" s="8" t="s">
        <v>606</v>
      </c>
      <c r="C19" s="8" t="s">
        <v>607</v>
      </c>
      <c r="D19" s="503" t="s">
        <v>605</v>
      </c>
    </row>
    <row r="20" spans="1:4" ht="147" thickTop="1">
      <c r="A20" s="1454" t="s">
        <v>608</v>
      </c>
      <c r="B20" s="7" t="s">
        <v>609</v>
      </c>
      <c r="C20" s="7" t="s">
        <v>610</v>
      </c>
      <c r="D20" s="504" t="s">
        <v>611</v>
      </c>
    </row>
    <row r="21" spans="1:4" ht="318" customHeight="1">
      <c r="A21" s="1456"/>
      <c r="B21" s="7" t="s">
        <v>612</v>
      </c>
      <c r="C21" s="7" t="s">
        <v>2550</v>
      </c>
      <c r="D21" s="7" t="s">
        <v>613</v>
      </c>
    </row>
    <row r="22" spans="1:4" ht="124.5" thickBot="1">
      <c r="A22" s="1457"/>
      <c r="B22" s="7" t="s">
        <v>614</v>
      </c>
      <c r="C22" s="8" t="s">
        <v>615</v>
      </c>
      <c r="D22" s="410" t="s">
        <v>616</v>
      </c>
    </row>
    <row r="23" spans="1:4" ht="147" thickTop="1">
      <c r="A23" s="1454" t="s">
        <v>617</v>
      </c>
      <c r="B23" s="7" t="s">
        <v>618</v>
      </c>
      <c r="C23" s="8" t="s">
        <v>619</v>
      </c>
      <c r="D23" s="503" t="s">
        <v>620</v>
      </c>
    </row>
    <row r="24" spans="1:4" ht="202.5">
      <c r="A24" s="1456"/>
      <c r="B24" s="7" t="s">
        <v>621</v>
      </c>
      <c r="C24" s="8" t="s">
        <v>622</v>
      </c>
      <c r="D24" s="461" t="s">
        <v>623</v>
      </c>
    </row>
    <row r="25" spans="1:4" ht="123.75">
      <c r="A25" s="1456"/>
      <c r="B25" s="7" t="s">
        <v>624</v>
      </c>
      <c r="C25" s="8" t="s">
        <v>625</v>
      </c>
      <c r="D25" s="503" t="s">
        <v>626</v>
      </c>
    </row>
    <row r="26" spans="1:4" ht="315">
      <c r="A26" s="1456" t="s">
        <v>627</v>
      </c>
      <c r="B26" s="7" t="s">
        <v>628</v>
      </c>
      <c r="C26" s="7" t="s">
        <v>629</v>
      </c>
      <c r="D26" s="503" t="s">
        <v>630</v>
      </c>
    </row>
    <row r="27" spans="1:4" ht="124.5" thickBot="1">
      <c r="A27" s="1456"/>
      <c r="B27" s="7" t="s">
        <v>631</v>
      </c>
      <c r="C27" s="7" t="s">
        <v>632</v>
      </c>
      <c r="D27" s="505" t="s">
        <v>633</v>
      </c>
    </row>
    <row r="28" spans="1:4" ht="102" thickTop="1">
      <c r="A28" s="1454" t="s">
        <v>634</v>
      </c>
      <c r="B28" s="504" t="s">
        <v>635</v>
      </c>
      <c r="C28" s="8" t="s">
        <v>636</v>
      </c>
      <c r="D28" s="410" t="s">
        <v>637</v>
      </c>
    </row>
    <row r="29" spans="1:4" ht="161.25" customHeight="1" thickBot="1">
      <c r="A29" s="1456"/>
      <c r="B29" s="504" t="s">
        <v>638</v>
      </c>
      <c r="C29" s="8" t="s">
        <v>639</v>
      </c>
      <c r="D29" s="503" t="s">
        <v>640</v>
      </c>
    </row>
    <row r="30" spans="1:4" ht="125.25" thickTop="1" thickBot="1">
      <c r="A30" s="9" t="s">
        <v>641</v>
      </c>
      <c r="B30" s="504" t="s">
        <v>642</v>
      </c>
      <c r="C30" s="504" t="s">
        <v>643</v>
      </c>
      <c r="D30" s="461" t="s">
        <v>2588</v>
      </c>
    </row>
    <row r="31" spans="1:4" ht="68.25" thickTop="1">
      <c r="A31" s="1454" t="s">
        <v>644</v>
      </c>
      <c r="B31" s="7" t="s">
        <v>645</v>
      </c>
      <c r="C31" s="8" t="s">
        <v>646</v>
      </c>
      <c r="D31" s="503" t="s">
        <v>647</v>
      </c>
    </row>
    <row r="32" spans="1:4" ht="113.25" thickBot="1">
      <c r="A32" s="1455"/>
      <c r="B32" s="7" t="s">
        <v>648</v>
      </c>
      <c r="C32" s="7" t="s">
        <v>649</v>
      </c>
      <c r="D32" s="504" t="s">
        <v>650</v>
      </c>
    </row>
    <row r="33" spans="1:4" ht="102" thickTop="1">
      <c r="A33" s="1454" t="s">
        <v>651</v>
      </c>
      <c r="B33" s="8" t="s">
        <v>652</v>
      </c>
      <c r="C33" s="8" t="s">
        <v>653</v>
      </c>
      <c r="D33" s="99" t="s">
        <v>2589</v>
      </c>
    </row>
    <row r="34" spans="1:4" ht="33.75">
      <c r="A34" s="1456"/>
      <c r="B34" s="8" t="s">
        <v>654</v>
      </c>
      <c r="C34" s="8" t="s">
        <v>655</v>
      </c>
      <c r="D34" s="100" t="s">
        <v>656</v>
      </c>
    </row>
    <row r="35" spans="1:4" ht="57" thickBot="1">
      <c r="A35" s="1455"/>
      <c r="B35" s="8" t="s">
        <v>657</v>
      </c>
      <c r="C35" s="8" t="s">
        <v>658</v>
      </c>
      <c r="D35" s="101" t="s">
        <v>659</v>
      </c>
    </row>
    <row r="36" spans="1:4" ht="23.25" thickTop="1">
      <c r="A36" s="1454" t="s">
        <v>660</v>
      </c>
      <c r="B36" s="7" t="s">
        <v>661</v>
      </c>
      <c r="C36" s="7" t="s">
        <v>662</v>
      </c>
      <c r="D36" s="503" t="s">
        <v>663</v>
      </c>
    </row>
    <row r="37" spans="1:4" ht="23.25" thickBot="1">
      <c r="A37" s="1457"/>
      <c r="B37" s="10" t="s">
        <v>664</v>
      </c>
      <c r="C37" s="10" t="s">
        <v>665</v>
      </c>
      <c r="D37" s="410" t="s">
        <v>666</v>
      </c>
    </row>
  </sheetData>
  <mergeCells count="9">
    <mergeCell ref="A31:A32"/>
    <mergeCell ref="A33:A35"/>
    <mergeCell ref="A36:A37"/>
    <mergeCell ref="A7:A8"/>
    <mergeCell ref="A11:A12"/>
    <mergeCell ref="A13:A19"/>
    <mergeCell ref="A20:A22"/>
    <mergeCell ref="A23:A27"/>
    <mergeCell ref="A28:A29"/>
  </mergeCells>
  <pageMargins left="0.59055118110236227" right="0.59055118110236227" top="0.59055118110236227" bottom="0.59055118110236227" header="0.31496062992125984" footer="0.31496062992125984"/>
  <pageSetup paperSize="9" scale="72" fitToHeight="0" orientation="landscape"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51466-E932-42DA-B6A5-DE1547311FED}">
  <sheetPr codeName="Sheet8">
    <tabColor theme="0" tint="-4.9989318521683403E-2"/>
    <pageSetUpPr fitToPage="1"/>
  </sheetPr>
  <dimension ref="A1:G140"/>
  <sheetViews>
    <sheetView showGridLines="0" zoomScaleNormal="100" workbookViewId="0">
      <selection activeCell="B1" sqref="B1"/>
    </sheetView>
  </sheetViews>
  <sheetFormatPr defaultColWidth="9" defaultRowHeight="14.25" customHeight="1"/>
  <cols>
    <col min="1" max="2" width="30.625" customWidth="1"/>
    <col min="3" max="3" width="75.625" customWidth="1"/>
    <col min="4" max="4" width="72.625" customWidth="1"/>
    <col min="5" max="6" width="15.625" customWidth="1"/>
    <col min="7" max="7" width="41.375" customWidth="1"/>
  </cols>
  <sheetData>
    <row r="1" spans="1:7" ht="39.950000000000003" customHeight="1">
      <c r="C1" s="498"/>
    </row>
    <row r="2" spans="1:7" ht="39.950000000000003" customHeight="1">
      <c r="A2" s="494" t="s">
        <v>667</v>
      </c>
      <c r="B2" s="506"/>
      <c r="C2" s="507"/>
      <c r="D2" s="461"/>
      <c r="E2" s="508"/>
      <c r="F2" s="461"/>
      <c r="G2" s="508"/>
    </row>
    <row r="3" spans="1:7" ht="14.1" customHeight="1">
      <c r="A3" s="509" t="s">
        <v>668</v>
      </c>
      <c r="B3" s="510"/>
      <c r="C3" s="410"/>
      <c r="D3" s="511"/>
      <c r="E3" s="512"/>
      <c r="F3" s="511"/>
      <c r="G3" s="512"/>
    </row>
    <row r="4" spans="1:7" ht="14.1" customHeight="1">
      <c r="A4" s="1460" t="s">
        <v>669</v>
      </c>
      <c r="B4" s="1460" t="s">
        <v>670</v>
      </c>
      <c r="C4" s="1461"/>
      <c r="D4" s="1460" t="s">
        <v>568</v>
      </c>
      <c r="E4" s="1462" t="s">
        <v>671</v>
      </c>
      <c r="F4" s="1462"/>
      <c r="G4" s="1462"/>
    </row>
    <row r="5" spans="1:7" ht="31.5" customHeight="1">
      <c r="A5" s="1460"/>
      <c r="B5" s="1460"/>
      <c r="C5" s="1461"/>
      <c r="D5" s="1460"/>
      <c r="E5" s="17" t="s">
        <v>672</v>
      </c>
      <c r="F5" s="17" t="s">
        <v>673</v>
      </c>
      <c r="G5" s="17" t="s">
        <v>674</v>
      </c>
    </row>
    <row r="6" spans="1:7" ht="14.1" customHeight="1">
      <c r="A6" s="18"/>
      <c r="B6" s="16" t="s">
        <v>675</v>
      </c>
      <c r="C6" s="18"/>
      <c r="D6" s="18"/>
      <c r="E6" s="18"/>
      <c r="F6" s="18"/>
      <c r="G6" s="18"/>
    </row>
    <row r="7" spans="1:7" ht="78.75">
      <c r="A7" s="18"/>
      <c r="B7" s="1463" t="s">
        <v>676</v>
      </c>
      <c r="C7" s="514" t="s">
        <v>677</v>
      </c>
      <c r="D7" s="515" t="s">
        <v>678</v>
      </c>
      <c r="E7" s="1465" t="s">
        <v>679</v>
      </c>
      <c r="F7" s="1466"/>
      <c r="G7" s="1466"/>
    </row>
    <row r="8" spans="1:7" ht="318.75" customHeight="1">
      <c r="A8" s="18"/>
      <c r="B8" s="1464"/>
      <c r="C8" s="517" t="s">
        <v>680</v>
      </c>
      <c r="D8" s="518" t="s">
        <v>681</v>
      </c>
      <c r="E8" s="1467"/>
      <c r="F8" s="1467"/>
      <c r="G8" s="1467"/>
    </row>
    <row r="9" spans="1:7" ht="112.5">
      <c r="A9" s="18"/>
      <c r="B9" s="1464"/>
      <c r="C9" s="517" t="s">
        <v>682</v>
      </c>
      <c r="D9" s="518" t="s">
        <v>683</v>
      </c>
      <c r="E9" s="1467"/>
      <c r="F9" s="1467"/>
      <c r="G9" s="1467"/>
    </row>
    <row r="10" spans="1:7" ht="67.5">
      <c r="A10" s="18"/>
      <c r="B10" s="1464"/>
      <c r="C10" s="517" t="s">
        <v>684</v>
      </c>
      <c r="D10" s="517" t="s">
        <v>685</v>
      </c>
      <c r="E10" s="1467"/>
      <c r="F10" s="1467"/>
      <c r="G10" s="1467"/>
    </row>
    <row r="11" spans="1:7" ht="226.5" customHeight="1">
      <c r="A11" s="18"/>
      <c r="B11" s="1464"/>
      <c r="C11" s="517" t="s">
        <v>686</v>
      </c>
      <c r="D11" s="517" t="s">
        <v>2554</v>
      </c>
      <c r="E11" s="1467"/>
      <c r="F11" s="1467"/>
      <c r="G11" s="1467"/>
    </row>
    <row r="12" spans="1:7" ht="123.75">
      <c r="A12" s="18"/>
      <c r="B12" s="1464"/>
      <c r="C12" s="518" t="s">
        <v>687</v>
      </c>
      <c r="D12" s="518" t="s">
        <v>688</v>
      </c>
      <c r="E12" s="518" t="s">
        <v>689</v>
      </c>
      <c r="F12" s="518" t="s">
        <v>690</v>
      </c>
      <c r="G12" s="518" t="s">
        <v>691</v>
      </c>
    </row>
    <row r="13" spans="1:7" ht="180">
      <c r="A13" s="18"/>
      <c r="B13" s="1464"/>
      <c r="C13" s="517" t="s">
        <v>692</v>
      </c>
      <c r="D13" s="518" t="s">
        <v>693</v>
      </c>
      <c r="E13" s="519"/>
      <c r="F13" s="518"/>
      <c r="G13" s="517"/>
    </row>
    <row r="14" spans="1:7" ht="146.25">
      <c r="A14" s="18"/>
      <c r="B14" s="1464"/>
      <c r="C14" s="517" t="s">
        <v>694</v>
      </c>
      <c r="D14" s="518" t="s">
        <v>695</v>
      </c>
      <c r="E14" s="520" t="s">
        <v>696</v>
      </c>
      <c r="F14" s="518" t="s">
        <v>690</v>
      </c>
      <c r="G14" s="518" t="s">
        <v>691</v>
      </c>
    </row>
    <row r="15" spans="1:7" ht="387.75" customHeight="1">
      <c r="A15" s="18"/>
      <c r="B15" s="1464"/>
      <c r="C15" s="1418" t="s">
        <v>697</v>
      </c>
      <c r="D15" s="1468" t="s">
        <v>698</v>
      </c>
      <c r="E15" s="1418" t="s">
        <v>699</v>
      </c>
      <c r="F15" s="1468" t="s">
        <v>700</v>
      </c>
      <c r="G15" s="1418" t="s">
        <v>701</v>
      </c>
    </row>
    <row r="16" spans="1:7" ht="104.25" customHeight="1">
      <c r="A16" s="18"/>
      <c r="B16" s="1464"/>
      <c r="C16" s="1418"/>
      <c r="D16" s="1468"/>
      <c r="E16" s="1418"/>
      <c r="F16" s="1468"/>
      <c r="G16" s="1418"/>
    </row>
    <row r="17" spans="1:7" ht="112.5">
      <c r="A17" s="18"/>
      <c r="B17" s="1464"/>
      <c r="C17" s="517" t="s">
        <v>702</v>
      </c>
      <c r="D17" s="518" t="s">
        <v>703</v>
      </c>
      <c r="E17" s="519"/>
      <c r="F17" s="518"/>
      <c r="G17" s="517"/>
    </row>
    <row r="18" spans="1:7" ht="67.5">
      <c r="A18" s="18"/>
      <c r="B18" s="1464"/>
      <c r="C18" s="517" t="s">
        <v>704</v>
      </c>
      <c r="D18" s="518" t="s">
        <v>705</v>
      </c>
      <c r="E18" s="519"/>
      <c r="F18" s="518"/>
      <c r="G18" s="517"/>
    </row>
    <row r="19" spans="1:7" ht="135">
      <c r="A19" s="18"/>
      <c r="B19" s="1464"/>
      <c r="C19" s="517" t="s">
        <v>706</v>
      </c>
      <c r="D19" s="518" t="s">
        <v>707</v>
      </c>
      <c r="E19" s="519"/>
      <c r="F19" s="518"/>
      <c r="G19" s="517"/>
    </row>
    <row r="20" spans="1:7" ht="101.25">
      <c r="A20" s="18"/>
      <c r="B20" s="1464"/>
      <c r="C20" s="517" t="s">
        <v>708</v>
      </c>
      <c r="D20" s="518" t="s">
        <v>709</v>
      </c>
      <c r="E20" s="519"/>
      <c r="F20" s="518"/>
      <c r="G20" s="517"/>
    </row>
    <row r="21" spans="1:7" ht="135">
      <c r="A21" s="18"/>
      <c r="B21" s="1464"/>
      <c r="C21" s="517" t="s">
        <v>710</v>
      </c>
      <c r="D21" s="518" t="s">
        <v>711</v>
      </c>
      <c r="E21" s="519"/>
      <c r="F21" s="518"/>
      <c r="G21" s="517"/>
    </row>
    <row r="22" spans="1:7" ht="114" customHeight="1">
      <c r="A22" s="18"/>
      <c r="B22" s="1464"/>
      <c r="C22" s="517" t="s">
        <v>712</v>
      </c>
      <c r="D22" s="518" t="s">
        <v>713</v>
      </c>
      <c r="E22" s="519"/>
      <c r="F22" s="518"/>
      <c r="G22" s="517"/>
    </row>
    <row r="23" spans="1:7" ht="150.75" customHeight="1">
      <c r="A23" s="18"/>
      <c r="B23" s="1464"/>
      <c r="C23" s="517" t="s">
        <v>714</v>
      </c>
      <c r="D23" s="517" t="s">
        <v>715</v>
      </c>
      <c r="E23" s="518" t="s">
        <v>716</v>
      </c>
      <c r="F23" s="518" t="s">
        <v>717</v>
      </c>
      <c r="G23" s="517" t="s">
        <v>718</v>
      </c>
    </row>
    <row r="24" spans="1:7" ht="56.25">
      <c r="A24" s="18"/>
      <c r="B24" s="1464"/>
      <c r="C24" s="517" t="s">
        <v>719</v>
      </c>
      <c r="D24" s="518" t="s">
        <v>720</v>
      </c>
      <c r="E24" s="519"/>
      <c r="F24" s="518"/>
      <c r="G24" s="517"/>
    </row>
    <row r="25" spans="1:7" ht="90.95" customHeight="1">
      <c r="A25" s="18"/>
      <c r="B25" s="1464"/>
      <c r="C25" s="517" t="s">
        <v>721</v>
      </c>
      <c r="D25" s="518" t="s">
        <v>722</v>
      </c>
      <c r="E25" s="519"/>
      <c r="F25" s="518"/>
      <c r="G25" s="517"/>
    </row>
    <row r="26" spans="1:7" ht="225" customHeight="1">
      <c r="A26" s="18"/>
      <c r="B26" s="1464"/>
      <c r="C26" s="517" t="s">
        <v>723</v>
      </c>
      <c r="D26" s="518" t="s">
        <v>724</v>
      </c>
      <c r="E26" s="519"/>
      <c r="F26" s="518"/>
      <c r="G26" s="517"/>
    </row>
    <row r="27" spans="1:7" ht="123.95" customHeight="1">
      <c r="A27" s="18"/>
      <c r="B27" s="1464"/>
      <c r="C27" s="517" t="s">
        <v>725</v>
      </c>
      <c r="D27" s="517" t="s">
        <v>726</v>
      </c>
      <c r="E27" s="518"/>
      <c r="F27" s="518"/>
      <c r="G27" s="517"/>
    </row>
    <row r="28" spans="1:7" ht="97.5" customHeight="1">
      <c r="A28" s="18"/>
      <c r="B28" s="1464"/>
      <c r="C28" s="517" t="s">
        <v>727</v>
      </c>
      <c r="D28" s="517" t="s">
        <v>728</v>
      </c>
      <c r="E28" s="518"/>
      <c r="F28" s="518"/>
      <c r="G28" s="517"/>
    </row>
    <row r="29" spans="1:7" ht="57" customHeight="1">
      <c r="A29" s="18"/>
      <c r="B29" s="1464"/>
      <c r="C29" s="517" t="s">
        <v>729</v>
      </c>
      <c r="D29" s="518" t="s">
        <v>730</v>
      </c>
      <c r="E29" s="518"/>
      <c r="F29" s="518"/>
      <c r="G29" s="517"/>
    </row>
    <row r="30" spans="1:7" ht="199.5" customHeight="1">
      <c r="A30" s="18"/>
      <c r="B30" s="1464"/>
      <c r="C30" s="517" t="s">
        <v>731</v>
      </c>
      <c r="D30" s="517" t="s">
        <v>732</v>
      </c>
      <c r="E30" s="518"/>
      <c r="F30" s="518"/>
      <c r="G30" s="517"/>
    </row>
    <row r="31" spans="1:7" ht="101.25">
      <c r="A31" s="18"/>
      <c r="B31" s="1464"/>
      <c r="C31" s="517" t="s">
        <v>733</v>
      </c>
      <c r="D31" s="522" t="s">
        <v>734</v>
      </c>
      <c r="E31" s="518"/>
      <c r="F31" s="518"/>
      <c r="G31" s="517"/>
    </row>
    <row r="32" spans="1:7" ht="146.25">
      <c r="A32" s="18"/>
      <c r="B32" s="1464"/>
      <c r="C32" s="517" t="s">
        <v>735</v>
      </c>
      <c r="D32" s="522" t="s">
        <v>736</v>
      </c>
      <c r="E32" s="518" t="s">
        <v>737</v>
      </c>
      <c r="F32" s="518" t="s">
        <v>690</v>
      </c>
      <c r="G32" s="517" t="s">
        <v>738</v>
      </c>
    </row>
    <row r="33" spans="1:7" ht="67.5">
      <c r="A33" s="18"/>
      <c r="B33" s="1464"/>
      <c r="C33" s="517" t="s">
        <v>739</v>
      </c>
      <c r="D33" s="518" t="s">
        <v>740</v>
      </c>
      <c r="E33" s="518"/>
      <c r="F33" s="518"/>
      <c r="G33" s="517"/>
    </row>
    <row r="34" spans="1:7" ht="146.25">
      <c r="A34" s="18"/>
      <c r="B34" s="1464"/>
      <c r="C34" s="30" t="s">
        <v>741</v>
      </c>
      <c r="D34" s="518" t="s">
        <v>742</v>
      </c>
      <c r="E34" s="518"/>
      <c r="F34" s="518"/>
      <c r="G34" s="517"/>
    </row>
    <row r="35" spans="1:7" ht="56.25">
      <c r="A35" s="18"/>
      <c r="B35" s="1464"/>
      <c r="C35" s="30" t="s">
        <v>743</v>
      </c>
      <c r="D35" s="30" t="s">
        <v>744</v>
      </c>
      <c r="E35" s="518"/>
      <c r="F35" s="518"/>
      <c r="G35" s="517"/>
    </row>
    <row r="36" spans="1:7" ht="78.75">
      <c r="A36" s="18"/>
      <c r="B36" s="1464"/>
      <c r="C36" s="30" t="s">
        <v>745</v>
      </c>
      <c r="D36" s="436" t="s">
        <v>746</v>
      </c>
      <c r="E36" s="518"/>
      <c r="F36" s="518"/>
      <c r="G36" s="517"/>
    </row>
    <row r="37" spans="1:7" ht="78.75">
      <c r="A37" s="18"/>
      <c r="B37" s="1464"/>
      <c r="C37" s="30" t="s">
        <v>747</v>
      </c>
      <c r="D37" s="517" t="s">
        <v>748</v>
      </c>
      <c r="E37" s="523"/>
      <c r="F37" s="523"/>
      <c r="G37" s="523"/>
    </row>
    <row r="38" spans="1:7" ht="90">
      <c r="A38" s="18"/>
      <c r="B38" s="1469" t="s">
        <v>749</v>
      </c>
      <c r="C38" s="30" t="s">
        <v>750</v>
      </c>
      <c r="D38" s="525" t="s">
        <v>751</v>
      </c>
      <c r="E38" s="1471" t="s">
        <v>752</v>
      </c>
      <c r="F38" s="1471"/>
      <c r="G38" s="1471"/>
    </row>
    <row r="39" spans="1:7" ht="78" customHeight="1">
      <c r="A39" s="18"/>
      <c r="B39" s="1470"/>
      <c r="C39" s="68" t="s">
        <v>753</v>
      </c>
      <c r="D39" s="517" t="s">
        <v>754</v>
      </c>
      <c r="E39" s="1471"/>
      <c r="F39" s="1471"/>
      <c r="G39" s="1471"/>
    </row>
    <row r="40" spans="1:7">
      <c r="A40" s="18"/>
      <c r="B40" s="1472" t="s">
        <v>755</v>
      </c>
      <c r="C40" s="1472"/>
      <c r="D40" s="1472"/>
      <c r="E40" s="1472"/>
      <c r="F40" s="1472"/>
      <c r="G40" s="1472"/>
    </row>
    <row r="41" spans="1:7">
      <c r="A41" s="1473" t="s">
        <v>756</v>
      </c>
      <c r="B41" s="1473" t="s">
        <v>31</v>
      </c>
      <c r="C41" s="1473"/>
      <c r="D41" s="1473"/>
      <c r="E41" s="1473"/>
      <c r="F41" s="1473"/>
      <c r="G41" s="1473"/>
    </row>
    <row r="42" spans="1:7" ht="195" customHeight="1">
      <c r="A42" s="1473"/>
      <c r="B42" s="524" t="s">
        <v>749</v>
      </c>
      <c r="C42" s="514" t="s">
        <v>757</v>
      </c>
      <c r="D42" s="515" t="s">
        <v>758</v>
      </c>
      <c r="E42" s="526"/>
      <c r="F42" s="527"/>
      <c r="G42" s="526"/>
    </row>
    <row r="43" spans="1:7" ht="194.45" customHeight="1">
      <c r="A43" s="1473"/>
      <c r="B43" s="1464" t="s">
        <v>759</v>
      </c>
      <c r="C43" s="30" t="s">
        <v>760</v>
      </c>
      <c r="D43" s="517" t="s">
        <v>761</v>
      </c>
      <c r="E43" s="518" t="s">
        <v>762</v>
      </c>
      <c r="F43" s="518" t="s">
        <v>700</v>
      </c>
      <c r="G43" s="518" t="s">
        <v>763</v>
      </c>
    </row>
    <row r="44" spans="1:7" ht="61.5" customHeight="1">
      <c r="A44" s="1473"/>
      <c r="B44" s="1464"/>
      <c r="C44" s="30" t="s">
        <v>764</v>
      </c>
      <c r="D44" s="528"/>
      <c r="E44" s="518" t="s">
        <v>765</v>
      </c>
      <c r="F44" s="518" t="s">
        <v>690</v>
      </c>
      <c r="G44" s="518" t="s">
        <v>766</v>
      </c>
    </row>
    <row r="45" spans="1:7" ht="67.5">
      <c r="A45" s="1473"/>
      <c r="B45" s="1464"/>
      <c r="C45" s="30" t="s">
        <v>767</v>
      </c>
      <c r="D45" s="518" t="s">
        <v>768</v>
      </c>
      <c r="E45" s="528"/>
      <c r="F45" s="522"/>
      <c r="G45" s="528"/>
    </row>
    <row r="46" spans="1:7" ht="101.25">
      <c r="A46" s="1473"/>
      <c r="B46" s="1464"/>
      <c r="C46" s="30" t="s">
        <v>769</v>
      </c>
      <c r="D46" s="517" t="s">
        <v>2460</v>
      </c>
      <c r="E46" s="528"/>
      <c r="F46" s="522"/>
      <c r="G46" s="528"/>
    </row>
    <row r="47" spans="1:7" ht="65.099999999999994" customHeight="1">
      <c r="A47" s="1473"/>
      <c r="B47" s="1464"/>
      <c r="C47" s="30" t="s">
        <v>770</v>
      </c>
      <c r="D47" s="518" t="s">
        <v>771</v>
      </c>
      <c r="E47" s="436" t="s">
        <v>772</v>
      </c>
      <c r="F47" s="518" t="s">
        <v>690</v>
      </c>
      <c r="G47" s="518" t="s">
        <v>2461</v>
      </c>
    </row>
    <row r="48" spans="1:7" ht="138.94999999999999" customHeight="1">
      <c r="A48" s="1473"/>
      <c r="B48" s="1464" t="s">
        <v>773</v>
      </c>
      <c r="C48" s="435" t="s">
        <v>774</v>
      </c>
      <c r="D48" s="518" t="s">
        <v>775</v>
      </c>
      <c r="E48" s="518" t="s">
        <v>776</v>
      </c>
      <c r="F48" s="518" t="s">
        <v>700</v>
      </c>
      <c r="G48" s="518" t="s">
        <v>777</v>
      </c>
    </row>
    <row r="49" spans="1:7" ht="144" customHeight="1">
      <c r="A49" s="1473"/>
      <c r="B49" s="1464"/>
      <c r="C49" s="30" t="s">
        <v>778</v>
      </c>
      <c r="D49" s="518" t="s">
        <v>779</v>
      </c>
      <c r="E49" s="528"/>
      <c r="F49" s="522"/>
      <c r="G49" s="528"/>
    </row>
    <row r="50" spans="1:7" ht="138.6" customHeight="1">
      <c r="A50" s="1473"/>
      <c r="B50" s="1464"/>
      <c r="C50" s="30" t="s">
        <v>780</v>
      </c>
      <c r="D50" s="518" t="s">
        <v>781</v>
      </c>
      <c r="E50" s="518" t="s">
        <v>776</v>
      </c>
      <c r="F50" s="518" t="s">
        <v>690</v>
      </c>
      <c r="G50" s="518" t="s">
        <v>782</v>
      </c>
    </row>
    <row r="51" spans="1:7" ht="90">
      <c r="A51" s="1473"/>
      <c r="B51" s="1464"/>
      <c r="C51" s="30" t="s">
        <v>783</v>
      </c>
      <c r="D51" s="518" t="s">
        <v>784</v>
      </c>
      <c r="E51" s="528"/>
      <c r="F51" s="522"/>
      <c r="G51" s="528"/>
    </row>
    <row r="52" spans="1:7" ht="168.75">
      <c r="A52" s="1473"/>
      <c r="B52" s="1464"/>
      <c r="C52" s="30" t="s">
        <v>785</v>
      </c>
      <c r="D52" s="529" t="s">
        <v>786</v>
      </c>
      <c r="E52" s="528"/>
      <c r="F52" s="522"/>
      <c r="G52" s="528"/>
    </row>
    <row r="53" spans="1:7" ht="179.1" customHeight="1">
      <c r="A53" s="1473"/>
      <c r="B53" s="530" t="s">
        <v>787</v>
      </c>
      <c r="C53" s="68" t="s">
        <v>788</v>
      </c>
      <c r="D53" s="68" t="s">
        <v>789</v>
      </c>
      <c r="E53" s="531"/>
      <c r="F53" s="531"/>
      <c r="G53" s="531"/>
    </row>
    <row r="54" spans="1:7">
      <c r="A54" s="1474" t="s">
        <v>790</v>
      </c>
      <c r="B54" s="1474" t="s">
        <v>22</v>
      </c>
      <c r="C54" s="1474"/>
      <c r="D54" s="1474"/>
      <c r="E54" s="1474"/>
      <c r="F54" s="1474"/>
      <c r="G54" s="1474"/>
    </row>
    <row r="55" spans="1:7" ht="195.6" customHeight="1">
      <c r="A55" s="1474"/>
      <c r="B55" s="524" t="s">
        <v>749</v>
      </c>
      <c r="C55" s="514" t="s">
        <v>791</v>
      </c>
      <c r="D55" s="515" t="s">
        <v>792</v>
      </c>
      <c r="E55" s="532"/>
      <c r="F55" s="515"/>
      <c r="G55" s="533"/>
    </row>
    <row r="56" spans="1:7" ht="158.44999999999999" customHeight="1">
      <c r="A56" s="1474"/>
      <c r="B56" s="1464" t="s">
        <v>793</v>
      </c>
      <c r="C56" s="517" t="s">
        <v>794</v>
      </c>
      <c r="D56" s="30" t="s">
        <v>795</v>
      </c>
      <c r="E56" s="519"/>
      <c r="F56" s="518"/>
      <c r="G56" s="534"/>
    </row>
    <row r="57" spans="1:7" ht="168.75">
      <c r="A57" s="1474"/>
      <c r="B57" s="1464"/>
      <c r="C57" s="30" t="s">
        <v>796</v>
      </c>
      <c r="D57" s="518" t="s">
        <v>797</v>
      </c>
      <c r="E57" s="518" t="s">
        <v>716</v>
      </c>
      <c r="F57" s="518" t="s">
        <v>690</v>
      </c>
      <c r="G57" s="517" t="s">
        <v>798</v>
      </c>
    </row>
    <row r="58" spans="1:7" ht="90">
      <c r="A58" s="1474"/>
      <c r="B58" s="1464"/>
      <c r="C58" s="30" t="s">
        <v>799</v>
      </c>
      <c r="D58" s="517" t="s">
        <v>800</v>
      </c>
      <c r="E58" s="519"/>
      <c r="F58" s="518"/>
      <c r="G58" s="517" t="s">
        <v>801</v>
      </c>
    </row>
    <row r="59" spans="1:7" ht="112.5">
      <c r="A59" s="1474"/>
      <c r="B59" s="1464"/>
      <c r="C59" s="30" t="s">
        <v>802</v>
      </c>
      <c r="D59" s="517" t="s">
        <v>803</v>
      </c>
      <c r="E59" s="519"/>
      <c r="F59" s="518"/>
      <c r="G59" s="534"/>
    </row>
    <row r="60" spans="1:7" ht="67.5">
      <c r="A60" s="1474"/>
      <c r="B60" s="1464" t="s">
        <v>773</v>
      </c>
      <c r="C60" s="30" t="s">
        <v>804</v>
      </c>
      <c r="D60" s="519" t="s">
        <v>805</v>
      </c>
      <c r="E60" s="436" t="s">
        <v>806</v>
      </c>
      <c r="F60" s="517" t="s">
        <v>700</v>
      </c>
      <c r="G60" s="517" t="s">
        <v>807</v>
      </c>
    </row>
    <row r="61" spans="1:7" ht="135">
      <c r="A61" s="1474"/>
      <c r="B61" s="1475"/>
      <c r="C61" s="68" t="s">
        <v>808</v>
      </c>
      <c r="D61" s="523" t="s">
        <v>809</v>
      </c>
      <c r="E61" s="523" t="s">
        <v>810</v>
      </c>
      <c r="F61" s="523" t="s">
        <v>700</v>
      </c>
      <c r="G61" s="523" t="s">
        <v>811</v>
      </c>
    </row>
    <row r="62" spans="1:7">
      <c r="A62" s="1474"/>
      <c r="B62" s="1474" t="s">
        <v>26</v>
      </c>
      <c r="C62" s="1474"/>
      <c r="D62" s="1474"/>
      <c r="E62" s="1474"/>
      <c r="F62" s="1474"/>
      <c r="G62" s="1474"/>
    </row>
    <row r="63" spans="1:7" s="1" customFormat="1" ht="202.5">
      <c r="A63" s="1474"/>
      <c r="B63" s="524" t="s">
        <v>749</v>
      </c>
      <c r="C63" s="514" t="s">
        <v>791</v>
      </c>
      <c r="D63" s="515" t="s">
        <v>812</v>
      </c>
      <c r="E63" s="532"/>
      <c r="F63" s="515"/>
      <c r="G63" s="533"/>
    </row>
    <row r="64" spans="1:7" s="1" customFormat="1" ht="135">
      <c r="A64" s="1474"/>
      <c r="B64" s="1464" t="s">
        <v>813</v>
      </c>
      <c r="C64" s="30" t="s">
        <v>814</v>
      </c>
      <c r="D64" s="30" t="s">
        <v>815</v>
      </c>
      <c r="E64" s="519"/>
      <c r="F64" s="518"/>
      <c r="G64" s="534"/>
    </row>
    <row r="65" spans="1:7" s="1" customFormat="1" ht="90">
      <c r="A65" s="1474"/>
      <c r="B65" s="1464"/>
      <c r="C65" s="30" t="s">
        <v>816</v>
      </c>
      <c r="D65" s="30" t="s">
        <v>817</v>
      </c>
      <c r="E65" s="519"/>
      <c r="F65" s="518"/>
      <c r="G65" s="534"/>
    </row>
    <row r="66" spans="1:7" s="1" customFormat="1" ht="236.25">
      <c r="A66" s="1474"/>
      <c r="B66" s="1464"/>
      <c r="C66" s="30" t="s">
        <v>818</v>
      </c>
      <c r="D66" s="517" t="s">
        <v>819</v>
      </c>
      <c r="E66" s="519" t="s">
        <v>820</v>
      </c>
      <c r="F66" s="518" t="s">
        <v>700</v>
      </c>
      <c r="G66" s="517" t="s">
        <v>821</v>
      </c>
    </row>
    <row r="67" spans="1:7" s="1" customFormat="1" ht="236.25">
      <c r="A67" s="1474"/>
      <c r="B67" s="1464"/>
      <c r="C67" s="30" t="s">
        <v>822</v>
      </c>
      <c r="D67" s="517" t="s">
        <v>823</v>
      </c>
      <c r="E67" s="519"/>
      <c r="F67" s="518"/>
      <c r="G67" s="534"/>
    </row>
    <row r="68" spans="1:7" s="1" customFormat="1" ht="101.25">
      <c r="A68" s="1474"/>
      <c r="B68" s="1475"/>
      <c r="C68" s="68" t="s">
        <v>824</v>
      </c>
      <c r="D68" s="523" t="s">
        <v>825</v>
      </c>
      <c r="E68" s="535"/>
      <c r="F68" s="536"/>
      <c r="G68" s="537"/>
    </row>
    <row r="69" spans="1:7">
      <c r="A69" s="1476" t="s">
        <v>826</v>
      </c>
      <c r="B69" s="1476" t="s">
        <v>827</v>
      </c>
      <c r="C69" s="1476"/>
      <c r="D69" s="1476"/>
      <c r="E69" s="1476"/>
      <c r="F69" s="1476"/>
      <c r="G69" s="1476"/>
    </row>
    <row r="70" spans="1:7" s="1" customFormat="1" ht="202.5">
      <c r="A70" s="1476"/>
      <c r="B70" s="524" t="s">
        <v>749</v>
      </c>
      <c r="C70" s="514" t="s">
        <v>828</v>
      </c>
      <c r="D70" s="538" t="s">
        <v>2462</v>
      </c>
      <c r="E70" s="532"/>
      <c r="F70" s="515"/>
      <c r="G70" s="532"/>
    </row>
    <row r="71" spans="1:7" s="1" customFormat="1" ht="90">
      <c r="A71" s="1476"/>
      <c r="B71" s="530" t="s">
        <v>829</v>
      </c>
      <c r="C71" s="68" t="s">
        <v>830</v>
      </c>
      <c r="D71" s="539" t="s">
        <v>831</v>
      </c>
      <c r="E71" s="535"/>
      <c r="F71" s="536"/>
      <c r="G71" s="537"/>
    </row>
    <row r="72" spans="1:7">
      <c r="A72" s="1477" t="s">
        <v>832</v>
      </c>
      <c r="B72" s="1477" t="s">
        <v>21</v>
      </c>
      <c r="C72" s="1477"/>
      <c r="D72" s="1477"/>
      <c r="E72" s="1477"/>
      <c r="F72" s="1477"/>
      <c r="G72" s="1477"/>
    </row>
    <row r="73" spans="1:7" ht="202.5">
      <c r="A73" s="1477"/>
      <c r="B73" s="524" t="s">
        <v>749</v>
      </c>
      <c r="C73" s="514" t="s">
        <v>833</v>
      </c>
      <c r="D73" s="540" t="s">
        <v>834</v>
      </c>
      <c r="E73" s="513"/>
      <c r="F73" s="513"/>
      <c r="G73" s="533"/>
    </row>
    <row r="74" spans="1:7" ht="157.5">
      <c r="A74" s="1477"/>
      <c r="B74" s="516" t="s">
        <v>787</v>
      </c>
      <c r="C74" s="517" t="s">
        <v>835</v>
      </c>
      <c r="D74" s="517" t="s">
        <v>836</v>
      </c>
      <c r="E74" s="517" t="s">
        <v>837</v>
      </c>
      <c r="F74" s="420" t="s">
        <v>700</v>
      </c>
      <c r="G74" s="420" t="s">
        <v>838</v>
      </c>
    </row>
    <row r="75" spans="1:7" ht="168.75">
      <c r="A75" s="1477"/>
      <c r="B75" s="1464" t="s">
        <v>839</v>
      </c>
      <c r="C75" s="30" t="s">
        <v>840</v>
      </c>
      <c r="D75" s="517" t="s">
        <v>841</v>
      </c>
      <c r="E75" s="519"/>
      <c r="F75" s="518"/>
      <c r="G75" s="519"/>
    </row>
    <row r="76" spans="1:7" ht="101.25">
      <c r="A76" s="1477"/>
      <c r="B76" s="1464"/>
      <c r="C76" s="30" t="s">
        <v>842</v>
      </c>
      <c r="D76" s="517" t="s">
        <v>843</v>
      </c>
      <c r="E76" s="519"/>
      <c r="F76" s="518"/>
      <c r="G76" s="519"/>
    </row>
    <row r="77" spans="1:7" ht="45">
      <c r="A77" s="1477"/>
      <c r="B77" s="1464" t="s">
        <v>844</v>
      </c>
      <c r="C77" s="30" t="s">
        <v>845</v>
      </c>
      <c r="D77" s="517" t="s">
        <v>846</v>
      </c>
      <c r="E77" s="519"/>
      <c r="F77" s="518"/>
      <c r="G77" s="519"/>
    </row>
    <row r="78" spans="1:7" ht="146.25">
      <c r="A78" s="1477"/>
      <c r="B78" s="1464"/>
      <c r="C78" s="30" t="s">
        <v>847</v>
      </c>
      <c r="D78" s="517" t="s">
        <v>848</v>
      </c>
      <c r="E78" s="519"/>
      <c r="F78" s="518"/>
      <c r="G78" s="519"/>
    </row>
    <row r="79" spans="1:7" ht="90">
      <c r="A79" s="1477"/>
      <c r="B79" s="1464"/>
      <c r="C79" s="30" t="s">
        <v>849</v>
      </c>
      <c r="D79" s="517" t="s">
        <v>850</v>
      </c>
      <c r="E79" s="519"/>
      <c r="F79" s="518"/>
      <c r="G79" s="519"/>
    </row>
    <row r="80" spans="1:7" ht="67.5">
      <c r="A80" s="1477"/>
      <c r="B80" s="516" t="s">
        <v>851</v>
      </c>
      <c r="C80" s="30" t="s">
        <v>852</v>
      </c>
      <c r="D80" s="30" t="s">
        <v>853</v>
      </c>
      <c r="E80" s="519"/>
      <c r="F80" s="518"/>
      <c r="G80" s="519"/>
    </row>
    <row r="81" spans="1:7" ht="56.25">
      <c r="A81" s="1477"/>
      <c r="B81" s="1464" t="s">
        <v>854</v>
      </c>
      <c r="C81" s="517" t="s">
        <v>855</v>
      </c>
      <c r="D81" s="517" t="s">
        <v>856</v>
      </c>
      <c r="E81" s="518"/>
      <c r="F81" s="518"/>
      <c r="G81" s="519"/>
    </row>
    <row r="82" spans="1:7" ht="78.75">
      <c r="A82" s="1477"/>
      <c r="B82" s="1464"/>
      <c r="C82" s="517" t="s">
        <v>857</v>
      </c>
      <c r="D82" s="517" t="s">
        <v>858</v>
      </c>
      <c r="E82" s="518" t="s">
        <v>859</v>
      </c>
      <c r="F82" s="518" t="s">
        <v>700</v>
      </c>
      <c r="G82" s="518" t="s">
        <v>860</v>
      </c>
    </row>
    <row r="83" spans="1:7" ht="56.25">
      <c r="A83" s="1477"/>
      <c r="B83" s="1464"/>
      <c r="C83" s="444" t="s">
        <v>861</v>
      </c>
      <c r="D83" s="517" t="s">
        <v>862</v>
      </c>
      <c r="E83" s="519"/>
      <c r="F83" s="518"/>
      <c r="G83" s="519"/>
    </row>
    <row r="84" spans="1:7" ht="146.25">
      <c r="A84" s="1477"/>
      <c r="B84" s="1464" t="s">
        <v>863</v>
      </c>
      <c r="C84" s="30" t="s">
        <v>864</v>
      </c>
      <c r="D84" s="517" t="s">
        <v>865</v>
      </c>
      <c r="E84" s="519"/>
      <c r="F84" s="518"/>
      <c r="G84" s="519"/>
    </row>
    <row r="85" spans="1:7" ht="56.25">
      <c r="A85" s="1477"/>
      <c r="B85" s="1464"/>
      <c r="C85" s="30" t="s">
        <v>866</v>
      </c>
      <c r="D85" s="517" t="s">
        <v>867</v>
      </c>
      <c r="E85" s="519"/>
      <c r="F85" s="518"/>
      <c r="G85" s="519"/>
    </row>
    <row r="86" spans="1:7" ht="101.25">
      <c r="A86" s="1477"/>
      <c r="B86" s="516" t="s">
        <v>868</v>
      </c>
      <c r="C86" s="517" t="s">
        <v>869</v>
      </c>
      <c r="D86" s="517" t="s">
        <v>870</v>
      </c>
      <c r="E86" s="518" t="s">
        <v>716</v>
      </c>
      <c r="F86" s="518" t="s">
        <v>717</v>
      </c>
      <c r="G86" s="517" t="s">
        <v>871</v>
      </c>
    </row>
    <row r="87" spans="1:7" ht="123.75">
      <c r="A87" s="1477"/>
      <c r="B87" s="530" t="s">
        <v>872</v>
      </c>
      <c r="C87" s="523" t="s">
        <v>873</v>
      </c>
      <c r="D87" s="523" t="s">
        <v>874</v>
      </c>
      <c r="E87" s="535" t="s">
        <v>716</v>
      </c>
      <c r="F87" s="536" t="s">
        <v>717</v>
      </c>
      <c r="G87" s="536" t="s">
        <v>875</v>
      </c>
    </row>
    <row r="88" spans="1:7">
      <c r="A88" s="1477"/>
      <c r="B88" s="1477" t="s">
        <v>876</v>
      </c>
      <c r="C88" s="1477"/>
      <c r="D88" s="1477"/>
      <c r="E88" s="1477"/>
      <c r="F88" s="1477"/>
      <c r="G88" s="1477"/>
    </row>
    <row r="89" spans="1:7" ht="202.5">
      <c r="A89" s="1477"/>
      <c r="B89" s="541" t="s">
        <v>749</v>
      </c>
      <c r="C89" s="542" t="s">
        <v>833</v>
      </c>
      <c r="D89" s="542" t="s">
        <v>2551</v>
      </c>
      <c r="E89" s="543"/>
      <c r="F89" s="544"/>
      <c r="G89" s="543"/>
    </row>
    <row r="90" spans="1:7" ht="248.25" customHeight="1">
      <c r="A90" s="1477"/>
      <c r="B90" s="1478" t="s">
        <v>877</v>
      </c>
      <c r="C90" s="545" t="s">
        <v>878</v>
      </c>
      <c r="D90" s="546" t="s">
        <v>2466</v>
      </c>
      <c r="E90" s="547"/>
      <c r="F90" s="548"/>
      <c r="G90" s="547"/>
    </row>
    <row r="91" spans="1:7" ht="168.75">
      <c r="A91" s="1477"/>
      <c r="B91" s="1479"/>
      <c r="C91" s="545" t="s">
        <v>879</v>
      </c>
      <c r="D91" s="545" t="s">
        <v>880</v>
      </c>
      <c r="E91" s="547"/>
      <c r="F91" s="548"/>
      <c r="G91" s="547"/>
    </row>
    <row r="92" spans="1:7" ht="56.25">
      <c r="A92" s="1477"/>
      <c r="B92" s="1479"/>
      <c r="C92" s="545" t="s">
        <v>881</v>
      </c>
      <c r="D92" s="545" t="s">
        <v>882</v>
      </c>
      <c r="E92" s="547"/>
      <c r="F92" s="548"/>
      <c r="G92" s="547"/>
    </row>
    <row r="93" spans="1:7" ht="90">
      <c r="A93" s="1477"/>
      <c r="B93" s="1479"/>
      <c r="C93" s="545" t="s">
        <v>883</v>
      </c>
      <c r="D93" s="545" t="s">
        <v>2463</v>
      </c>
      <c r="E93" s="547"/>
      <c r="F93" s="548"/>
      <c r="G93" s="547"/>
    </row>
    <row r="94" spans="1:7" ht="101.25">
      <c r="A94" s="1477"/>
      <c r="B94" s="1479"/>
      <c r="C94" s="545" t="s">
        <v>884</v>
      </c>
      <c r="D94" s="545" t="s">
        <v>885</v>
      </c>
      <c r="E94" s="547"/>
      <c r="F94" s="548"/>
      <c r="G94" s="547"/>
    </row>
    <row r="95" spans="1:7" ht="78.75">
      <c r="A95" s="1477"/>
      <c r="B95" s="1479"/>
      <c r="C95" s="545" t="s">
        <v>886</v>
      </c>
      <c r="D95" s="545" t="s">
        <v>887</v>
      </c>
      <c r="E95" s="547"/>
      <c r="F95" s="548"/>
      <c r="G95" s="547"/>
    </row>
    <row r="96" spans="1:7" ht="67.5">
      <c r="A96" s="1477"/>
      <c r="B96" s="1479"/>
      <c r="C96" s="545" t="s">
        <v>888</v>
      </c>
      <c r="D96" s="545" t="s">
        <v>889</v>
      </c>
      <c r="E96" s="547"/>
      <c r="F96" s="548"/>
      <c r="G96" s="547"/>
    </row>
    <row r="97" spans="1:7" ht="191.25">
      <c r="A97" s="1477"/>
      <c r="B97" s="1479"/>
      <c r="C97" s="545" t="s">
        <v>890</v>
      </c>
      <c r="D97" s="546" t="s">
        <v>2465</v>
      </c>
      <c r="E97" s="547"/>
      <c r="F97" s="548"/>
      <c r="G97" s="547"/>
    </row>
    <row r="98" spans="1:7" ht="232.5" customHeight="1">
      <c r="A98" s="1477"/>
      <c r="B98" s="1479"/>
      <c r="C98" s="546" t="s">
        <v>891</v>
      </c>
      <c r="D98" s="546" t="s">
        <v>2464</v>
      </c>
      <c r="E98" s="546"/>
      <c r="F98" s="548"/>
      <c r="G98" s="547"/>
    </row>
    <row r="99" spans="1:7" ht="270">
      <c r="A99" s="1477"/>
      <c r="B99" s="1479"/>
      <c r="C99" s="550" t="s">
        <v>892</v>
      </c>
      <c r="D99" s="550" t="s">
        <v>893</v>
      </c>
      <c r="E99" s="551"/>
      <c r="F99" s="552"/>
      <c r="G99" s="551"/>
    </row>
    <row r="100" spans="1:7">
      <c r="A100" s="1480" t="s">
        <v>894</v>
      </c>
      <c r="B100" s="1480" t="s">
        <v>198</v>
      </c>
      <c r="C100" s="1480"/>
      <c r="D100" s="1480"/>
      <c r="E100" s="1480"/>
      <c r="F100" s="1480"/>
      <c r="G100" s="1480"/>
    </row>
    <row r="101" spans="1:7" ht="202.5">
      <c r="A101" s="1480"/>
      <c r="B101" s="524" t="s">
        <v>749</v>
      </c>
      <c r="C101" s="514" t="s">
        <v>757</v>
      </c>
      <c r="D101" s="514" t="s">
        <v>895</v>
      </c>
      <c r="E101" s="526"/>
      <c r="F101" s="515"/>
      <c r="G101" s="532"/>
    </row>
    <row r="102" spans="1:7" ht="135">
      <c r="A102" s="1480"/>
      <c r="B102" s="1475" t="s">
        <v>896</v>
      </c>
      <c r="C102" s="30" t="s">
        <v>897</v>
      </c>
      <c r="D102" s="517" t="s">
        <v>898</v>
      </c>
      <c r="E102" s="518" t="s">
        <v>899</v>
      </c>
      <c r="F102" s="518" t="s">
        <v>690</v>
      </c>
      <c r="G102" s="518" t="s">
        <v>900</v>
      </c>
    </row>
    <row r="103" spans="1:7" ht="56.25">
      <c r="A103" s="1480"/>
      <c r="B103" s="1479"/>
      <c r="C103" s="68" t="s">
        <v>901</v>
      </c>
      <c r="D103" s="536" t="s">
        <v>902</v>
      </c>
      <c r="E103" s="553"/>
      <c r="F103" s="536"/>
      <c r="G103" s="536" t="s">
        <v>903</v>
      </c>
    </row>
    <row r="104" spans="1:7">
      <c r="A104" s="1481" t="s">
        <v>904</v>
      </c>
      <c r="B104" s="1481" t="s">
        <v>38</v>
      </c>
      <c r="C104" s="1481"/>
      <c r="D104" s="1481"/>
      <c r="E104" s="1481"/>
      <c r="F104" s="1481"/>
      <c r="G104" s="1481"/>
    </row>
    <row r="105" spans="1:7" ht="126" customHeight="1">
      <c r="A105" s="1481"/>
      <c r="B105" s="516" t="s">
        <v>905</v>
      </c>
      <c r="C105" s="30" t="s">
        <v>906</v>
      </c>
      <c r="D105" s="518" t="s">
        <v>907</v>
      </c>
      <c r="E105" s="554"/>
      <c r="F105" s="555"/>
      <c r="G105" s="554"/>
    </row>
    <row r="106" spans="1:7" ht="45">
      <c r="A106" s="1481"/>
      <c r="B106" s="1475" t="s">
        <v>908</v>
      </c>
      <c r="C106" s="444" t="s">
        <v>909</v>
      </c>
      <c r="D106" s="517" t="s">
        <v>910</v>
      </c>
      <c r="E106" s="519" t="s">
        <v>911</v>
      </c>
      <c r="F106" s="518" t="s">
        <v>690</v>
      </c>
      <c r="G106" s="518" t="s">
        <v>912</v>
      </c>
    </row>
    <row r="107" spans="1:7" ht="101.25">
      <c r="A107" s="1481"/>
      <c r="B107" s="1463"/>
      <c r="C107" s="444" t="s">
        <v>913</v>
      </c>
      <c r="D107" s="517" t="s">
        <v>910</v>
      </c>
      <c r="E107" s="518" t="s">
        <v>914</v>
      </c>
      <c r="F107" s="518" t="s">
        <v>690</v>
      </c>
      <c r="G107" s="518"/>
    </row>
    <row r="108" spans="1:7" ht="136.5" customHeight="1">
      <c r="A108" s="1481"/>
      <c r="B108" s="516" t="s">
        <v>915</v>
      </c>
      <c r="C108" s="30" t="s">
        <v>916</v>
      </c>
      <c r="D108" s="518" t="s">
        <v>917</v>
      </c>
      <c r="E108" s="528"/>
      <c r="F108" s="518"/>
      <c r="G108" s="519"/>
    </row>
    <row r="109" spans="1:7" ht="123.75">
      <c r="A109" s="1481"/>
      <c r="B109" s="516" t="s">
        <v>918</v>
      </c>
      <c r="C109" s="30" t="s">
        <v>919</v>
      </c>
      <c r="D109" s="518" t="s">
        <v>917</v>
      </c>
      <c r="E109" s="528"/>
      <c r="F109" s="518"/>
      <c r="G109" s="519"/>
    </row>
    <row r="110" spans="1:7" ht="67.5">
      <c r="A110" s="1481"/>
      <c r="B110" s="516" t="s">
        <v>920</v>
      </c>
      <c r="C110" s="517" t="s">
        <v>921</v>
      </c>
      <c r="D110" s="30" t="s">
        <v>922</v>
      </c>
      <c r="E110" s="528"/>
      <c r="F110" s="518"/>
      <c r="G110" s="519"/>
    </row>
    <row r="111" spans="1:7" ht="67.5">
      <c r="A111" s="1481"/>
      <c r="B111" s="1475" t="s">
        <v>923</v>
      </c>
      <c r="C111" s="30" t="s">
        <v>924</v>
      </c>
      <c r="D111" s="30" t="s">
        <v>925</v>
      </c>
      <c r="E111" s="556" t="s">
        <v>911</v>
      </c>
      <c r="F111" s="518" t="s">
        <v>690</v>
      </c>
      <c r="G111" s="518" t="s">
        <v>926</v>
      </c>
    </row>
    <row r="112" spans="1:7" ht="101.25">
      <c r="A112" s="1481"/>
      <c r="B112" s="1479"/>
      <c r="C112" s="68" t="s">
        <v>927</v>
      </c>
      <c r="D112" s="68" t="s">
        <v>928</v>
      </c>
      <c r="E112" s="557" t="s">
        <v>914</v>
      </c>
      <c r="F112" s="536" t="s">
        <v>690</v>
      </c>
      <c r="G112" s="518" t="s">
        <v>929</v>
      </c>
    </row>
    <row r="113" spans="1:7">
      <c r="A113" s="1482" t="s">
        <v>930</v>
      </c>
      <c r="B113" s="1482" t="s">
        <v>931</v>
      </c>
      <c r="C113" s="1482"/>
      <c r="D113" s="1482"/>
      <c r="E113" s="1482"/>
      <c r="F113" s="1482"/>
      <c r="G113" s="1482"/>
    </row>
    <row r="114" spans="1:7" s="1" customFormat="1" ht="202.5">
      <c r="A114" s="1482"/>
      <c r="B114" s="524" t="s">
        <v>749</v>
      </c>
      <c r="C114" s="514" t="s">
        <v>757</v>
      </c>
      <c r="D114" s="514" t="s">
        <v>932</v>
      </c>
      <c r="E114" s="532"/>
      <c r="F114" s="515"/>
      <c r="G114" s="532"/>
    </row>
    <row r="115" spans="1:7" s="1" customFormat="1" ht="56.25">
      <c r="A115" s="1482"/>
      <c r="B115" s="1475" t="s">
        <v>933</v>
      </c>
      <c r="C115" s="30" t="s">
        <v>934</v>
      </c>
      <c r="D115" s="436" t="s">
        <v>935</v>
      </c>
      <c r="E115" s="519"/>
      <c r="F115" s="518"/>
      <c r="G115" s="519"/>
    </row>
    <row r="116" spans="1:7" s="1" customFormat="1" ht="227.25" customHeight="1">
      <c r="A116" s="1482"/>
      <c r="B116" s="1479"/>
      <c r="C116" s="30" t="s">
        <v>936</v>
      </c>
      <c r="D116" s="517" t="s">
        <v>937</v>
      </c>
      <c r="E116" s="519"/>
      <c r="F116" s="518"/>
      <c r="G116" s="519"/>
    </row>
    <row r="117" spans="1:7" s="1" customFormat="1" ht="90">
      <c r="A117" s="1482"/>
      <c r="B117" s="1463"/>
      <c r="C117" s="30" t="s">
        <v>938</v>
      </c>
      <c r="D117" s="436" t="s">
        <v>939</v>
      </c>
      <c r="E117" s="519" t="s">
        <v>696</v>
      </c>
      <c r="F117" s="518" t="s">
        <v>717</v>
      </c>
      <c r="G117" s="518" t="s">
        <v>940</v>
      </c>
    </row>
    <row r="118" spans="1:7" s="1" customFormat="1" ht="67.5">
      <c r="A118" s="1482"/>
      <c r="B118" s="516" t="s">
        <v>941</v>
      </c>
      <c r="C118" s="30" t="s">
        <v>942</v>
      </c>
      <c r="D118" s="518" t="s">
        <v>943</v>
      </c>
      <c r="E118" s="556" t="s">
        <v>944</v>
      </c>
      <c r="F118" s="518" t="s">
        <v>717</v>
      </c>
      <c r="G118" s="30" t="s">
        <v>945</v>
      </c>
    </row>
    <row r="119" spans="1:7">
      <c r="A119" s="1482"/>
      <c r="B119" s="1484" t="s">
        <v>50</v>
      </c>
      <c r="C119" s="1484"/>
      <c r="D119" s="1484"/>
      <c r="E119" s="1484"/>
      <c r="F119" s="1484"/>
      <c r="G119" s="1484"/>
    </row>
    <row r="120" spans="1:7" ht="244.5" customHeight="1">
      <c r="A120" s="1482"/>
      <c r="B120" s="1475" t="s">
        <v>787</v>
      </c>
      <c r="C120" s="517" t="s">
        <v>946</v>
      </c>
      <c r="D120" s="518" t="s">
        <v>2552</v>
      </c>
      <c r="E120" s="518" t="s">
        <v>947</v>
      </c>
      <c r="F120" s="518" t="s">
        <v>690</v>
      </c>
      <c r="G120" s="518" t="s">
        <v>948</v>
      </c>
    </row>
    <row r="121" spans="1:7" ht="157.5">
      <c r="A121" s="1482"/>
      <c r="B121" s="1463"/>
      <c r="C121" s="30" t="s">
        <v>949</v>
      </c>
      <c r="D121" s="518" t="s">
        <v>950</v>
      </c>
      <c r="E121" s="518" t="s">
        <v>951</v>
      </c>
      <c r="F121" s="518" t="s">
        <v>690</v>
      </c>
      <c r="G121" s="518" t="s">
        <v>952</v>
      </c>
    </row>
    <row r="122" spans="1:7" ht="56.25">
      <c r="A122" s="1482"/>
      <c r="B122" s="1475" t="s">
        <v>953</v>
      </c>
      <c r="C122" s="444" t="s">
        <v>954</v>
      </c>
      <c r="D122" s="518" t="s">
        <v>955</v>
      </c>
      <c r="E122" s="517" t="s">
        <v>956</v>
      </c>
      <c r="F122" s="517" t="s">
        <v>690</v>
      </c>
      <c r="G122" s="518" t="s">
        <v>957</v>
      </c>
    </row>
    <row r="123" spans="1:7" ht="90">
      <c r="A123" s="1482"/>
      <c r="B123" s="1463"/>
      <c r="C123" s="444" t="s">
        <v>958</v>
      </c>
      <c r="D123" s="517" t="s">
        <v>959</v>
      </c>
      <c r="E123" s="517"/>
      <c r="F123" s="517"/>
      <c r="G123" s="518" t="s">
        <v>957</v>
      </c>
    </row>
    <row r="124" spans="1:7" ht="90">
      <c r="A124" s="1482"/>
      <c r="B124" s="1475" t="s">
        <v>960</v>
      </c>
      <c r="C124" s="30" t="s">
        <v>961</v>
      </c>
      <c r="D124" s="517" t="s">
        <v>962</v>
      </c>
      <c r="E124" s="528"/>
      <c r="F124" s="522"/>
      <c r="G124" s="558"/>
    </row>
    <row r="125" spans="1:7" ht="135">
      <c r="A125" s="1482"/>
      <c r="B125" s="1479"/>
      <c r="C125" s="30" t="s">
        <v>963</v>
      </c>
      <c r="D125" s="517" t="s">
        <v>964</v>
      </c>
      <c r="E125" s="519"/>
      <c r="F125" s="518"/>
      <c r="G125" s="558"/>
    </row>
    <row r="126" spans="1:7" ht="135" customHeight="1">
      <c r="A126" s="1482"/>
      <c r="B126" s="1479"/>
      <c r="C126" s="30" t="s">
        <v>965</v>
      </c>
      <c r="D126" s="517" t="s">
        <v>966</v>
      </c>
      <c r="E126" s="519"/>
      <c r="F126" s="518"/>
      <c r="G126" s="558"/>
    </row>
    <row r="127" spans="1:7" ht="191.25">
      <c r="A127" s="1482"/>
      <c r="B127" s="1463"/>
      <c r="C127" s="30" t="s">
        <v>967</v>
      </c>
      <c r="D127" s="517" t="s">
        <v>968</v>
      </c>
      <c r="E127" s="519"/>
      <c r="F127" s="518"/>
      <c r="G127" s="558"/>
    </row>
    <row r="128" spans="1:7" ht="56.25">
      <c r="A128" s="1482"/>
      <c r="B128" s="530" t="s">
        <v>969</v>
      </c>
      <c r="C128" s="68" t="s">
        <v>970</v>
      </c>
      <c r="D128" s="523" t="s">
        <v>2467</v>
      </c>
      <c r="E128" s="559"/>
      <c r="F128" s="536"/>
      <c r="G128" s="558"/>
    </row>
    <row r="129" spans="1:7">
      <c r="A129" s="1482"/>
      <c r="B129" s="1482" t="s">
        <v>971</v>
      </c>
      <c r="C129" s="1482"/>
      <c r="D129" s="1482"/>
      <c r="E129" s="1482"/>
      <c r="F129" s="1482"/>
      <c r="G129" s="1482"/>
    </row>
    <row r="130" spans="1:7" s="1" customFormat="1" ht="78.75">
      <c r="A130" s="1483"/>
      <c r="B130" s="516" t="s">
        <v>972</v>
      </c>
      <c r="C130" s="444" t="s">
        <v>973</v>
      </c>
      <c r="D130" s="420" t="s">
        <v>974</v>
      </c>
      <c r="E130" s="560"/>
      <c r="F130" s="560"/>
      <c r="G130" s="560"/>
    </row>
    <row r="131" spans="1:7">
      <c r="A131" s="561"/>
      <c r="B131" s="414"/>
      <c r="C131" s="508"/>
      <c r="D131" s="461"/>
      <c r="E131" s="508"/>
      <c r="F131" s="461"/>
      <c r="G131" s="508"/>
    </row>
    <row r="132" spans="1:7">
      <c r="A132" s="1485" t="s">
        <v>975</v>
      </c>
      <c r="B132" s="1485"/>
      <c r="C132" s="1485"/>
      <c r="D132" s="562"/>
      <c r="E132" s="562"/>
      <c r="F132" s="563"/>
      <c r="G132" s="564"/>
    </row>
    <row r="133" spans="1:7">
      <c r="A133" s="12"/>
      <c r="B133" s="1486" t="s">
        <v>976</v>
      </c>
      <c r="C133" s="1486"/>
      <c r="D133" s="565"/>
      <c r="E133" s="565"/>
      <c r="F133" s="565"/>
      <c r="G133" s="565"/>
    </row>
    <row r="134" spans="1:7" ht="22.5">
      <c r="A134" s="12"/>
      <c r="B134" s="566" t="s">
        <v>977</v>
      </c>
      <c r="C134" s="461" t="s">
        <v>978</v>
      </c>
      <c r="D134" s="410"/>
      <c r="E134" s="411"/>
      <c r="F134" s="410"/>
      <c r="G134" s="411"/>
    </row>
    <row r="135" spans="1:7">
      <c r="A135" s="12"/>
      <c r="B135" s="1486" t="s">
        <v>186</v>
      </c>
      <c r="C135" s="1486"/>
      <c r="D135" s="565"/>
      <c r="E135" s="565"/>
      <c r="F135" s="565"/>
      <c r="G135" s="565"/>
    </row>
    <row r="136" spans="1:7" ht="78.75">
      <c r="A136" s="12"/>
      <c r="B136" s="567" t="s">
        <v>979</v>
      </c>
      <c r="C136" s="410" t="s">
        <v>980</v>
      </c>
      <c r="D136" s="410"/>
      <c r="E136" s="411"/>
      <c r="F136" s="410"/>
      <c r="G136" s="411"/>
    </row>
    <row r="137" spans="1:7">
      <c r="A137" s="12"/>
      <c r="B137" s="1486" t="s">
        <v>981</v>
      </c>
      <c r="C137" s="1486"/>
      <c r="D137" s="565"/>
      <c r="E137" s="565"/>
      <c r="F137" s="565"/>
      <c r="G137" s="565"/>
    </row>
    <row r="138" spans="1:7" ht="22.5">
      <c r="A138" s="12"/>
      <c r="B138" s="568" t="s">
        <v>982</v>
      </c>
      <c r="C138" s="461" t="s">
        <v>978</v>
      </c>
      <c r="D138" s="410"/>
      <c r="E138" s="411"/>
      <c r="F138" s="410"/>
      <c r="G138" s="411"/>
    </row>
    <row r="139" spans="1:7">
      <c r="A139" s="12"/>
      <c r="B139" s="1487" t="s">
        <v>983</v>
      </c>
      <c r="C139" s="1487"/>
      <c r="D139" s="410"/>
      <c r="E139" s="411"/>
      <c r="F139" s="410"/>
      <c r="G139" s="411"/>
    </row>
    <row r="140" spans="1:7" ht="22.5">
      <c r="A140" s="23"/>
      <c r="B140" s="569" t="s">
        <v>984</v>
      </c>
      <c r="C140" s="514" t="s">
        <v>978</v>
      </c>
      <c r="D140" s="410"/>
      <c r="E140" s="411"/>
      <c r="F140" s="410"/>
      <c r="G140" s="411"/>
    </row>
  </sheetData>
  <mergeCells count="55">
    <mergeCell ref="A132:C132"/>
    <mergeCell ref="B133:C133"/>
    <mergeCell ref="B135:C135"/>
    <mergeCell ref="B137:C137"/>
    <mergeCell ref="B139:C139"/>
    <mergeCell ref="A113:A130"/>
    <mergeCell ref="B113:G113"/>
    <mergeCell ref="B115:B117"/>
    <mergeCell ref="B119:G119"/>
    <mergeCell ref="B120:B121"/>
    <mergeCell ref="B122:B123"/>
    <mergeCell ref="B124:B127"/>
    <mergeCell ref="B129:G129"/>
    <mergeCell ref="A100:A103"/>
    <mergeCell ref="B100:G100"/>
    <mergeCell ref="B102:B103"/>
    <mergeCell ref="A104:A112"/>
    <mergeCell ref="B104:G104"/>
    <mergeCell ref="B106:B107"/>
    <mergeCell ref="B111:B112"/>
    <mergeCell ref="A69:A71"/>
    <mergeCell ref="B69:G69"/>
    <mergeCell ref="A72:A99"/>
    <mergeCell ref="B72:G72"/>
    <mergeCell ref="B75:B76"/>
    <mergeCell ref="B77:B79"/>
    <mergeCell ref="B81:B83"/>
    <mergeCell ref="B84:B85"/>
    <mergeCell ref="B88:G88"/>
    <mergeCell ref="B90:B99"/>
    <mergeCell ref="A54:A68"/>
    <mergeCell ref="B54:G54"/>
    <mergeCell ref="B56:B59"/>
    <mergeCell ref="B60:B61"/>
    <mergeCell ref="B62:G62"/>
    <mergeCell ref="B64:B68"/>
    <mergeCell ref="B38:B39"/>
    <mergeCell ref="E38:G39"/>
    <mergeCell ref="B40:G40"/>
    <mergeCell ref="A41:A53"/>
    <mergeCell ref="B41:G41"/>
    <mergeCell ref="B43:B47"/>
    <mergeCell ref="B48:B52"/>
    <mergeCell ref="B7:B37"/>
    <mergeCell ref="E7:G11"/>
    <mergeCell ref="C15:C16"/>
    <mergeCell ref="D15:D16"/>
    <mergeCell ref="E15:E16"/>
    <mergeCell ref="F15:F16"/>
    <mergeCell ref="G15:G16"/>
    <mergeCell ref="A4:A5"/>
    <mergeCell ref="B4:B5"/>
    <mergeCell ref="C4:C5"/>
    <mergeCell ref="D4:D5"/>
    <mergeCell ref="E4:G4"/>
  </mergeCells>
  <phoneticPr fontId="18" type="noConversion"/>
  <dataValidations count="1">
    <dataValidation type="list" allowBlank="1" showInputMessage="1" showErrorMessage="1" sqref="F63:F68 F55:F59 F89:F99 F70:F71 F101:F103 F75:F87 F132:F136 F114:F118 F42:F52 F108:F111 F12:F15 F17:F36 F120:F130 F138:F140" xr:uid="{01196A04-6DBE-41A1-BF4E-F024ADC5BD2B}">
      <formula1>"Not applicable,Legal prohibitions,Confidentiality constraints,Information unavailable/incomplete"</formula1>
    </dataValidation>
  </dataValidations>
  <pageMargins left="0.59055118110236227" right="0.59055118110236227" top="0.59055118110236227" bottom="0.59055118110236227" header="0.31496062992125984" footer="0.31496062992125984"/>
  <pageSetup paperSize="9" scale="44" fitToHeight="0" orientation="landscape" r:id="rId1"/>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19D7-6E0C-423E-967C-713C47D94DE8}">
  <sheetPr codeName="Sheet9">
    <tabColor theme="0" tint="-4.9989318521683403E-2"/>
    <pageSetUpPr fitToPage="1"/>
  </sheetPr>
  <dimension ref="A1:D45"/>
  <sheetViews>
    <sheetView showGridLines="0" topLeftCell="B1" zoomScaleNormal="100" workbookViewId="0">
      <selection activeCell="B2" sqref="B2"/>
    </sheetView>
  </sheetViews>
  <sheetFormatPr defaultColWidth="9" defaultRowHeight="14.25" customHeight="1"/>
  <cols>
    <col min="1" max="1" width="10.625" hidden="1" customWidth="1"/>
    <col min="2" max="2" width="15.625" customWidth="1"/>
    <col min="3" max="4" width="60.625" customWidth="1"/>
  </cols>
  <sheetData>
    <row r="1" spans="1:4" ht="39.950000000000003" customHeight="1">
      <c r="C1" s="253"/>
      <c r="D1" s="498"/>
    </row>
    <row r="2" spans="1:4" ht="39.950000000000003" customHeight="1">
      <c r="B2" s="494" t="s">
        <v>985</v>
      </c>
      <c r="C2" s="253"/>
      <c r="D2" s="498"/>
    </row>
    <row r="3" spans="1:4" ht="20.100000000000001" customHeight="1">
      <c r="B3" s="570" t="s">
        <v>986</v>
      </c>
      <c r="C3" s="253"/>
      <c r="D3" s="498"/>
    </row>
    <row r="4" spans="1:4" ht="20.100000000000001" customHeight="1">
      <c r="A4" s="494" t="s">
        <v>985</v>
      </c>
      <c r="B4" s="498" t="s">
        <v>327</v>
      </c>
      <c r="C4" s="571"/>
      <c r="D4" s="572"/>
    </row>
    <row r="5" spans="1:4" ht="26.1" customHeight="1">
      <c r="A5" s="1488" t="s">
        <v>2555</v>
      </c>
      <c r="B5" s="1488"/>
      <c r="C5" s="1488"/>
      <c r="D5" s="1488"/>
    </row>
    <row r="6" spans="1:4">
      <c r="A6" s="1460" t="s">
        <v>987</v>
      </c>
      <c r="B6" s="1460"/>
      <c r="C6" s="21" t="s">
        <v>988</v>
      </c>
      <c r="D6" s="22" t="s">
        <v>568</v>
      </c>
    </row>
    <row r="7" spans="1:4" ht="45">
      <c r="A7" s="1456" t="s">
        <v>989</v>
      </c>
      <c r="B7" s="1489" t="s">
        <v>990</v>
      </c>
      <c r="C7" s="573" t="s">
        <v>991</v>
      </c>
      <c r="D7" s="574" t="s">
        <v>992</v>
      </c>
    </row>
    <row r="8" spans="1:4" ht="101.25">
      <c r="A8" s="1456"/>
      <c r="B8" s="1489"/>
      <c r="C8" s="575" t="s">
        <v>993</v>
      </c>
      <c r="D8" s="436" t="s">
        <v>994</v>
      </c>
    </row>
    <row r="9" spans="1:4" ht="67.5">
      <c r="A9" s="1456"/>
      <c r="B9" s="1489"/>
      <c r="C9" s="575" t="s">
        <v>995</v>
      </c>
      <c r="D9" s="436" t="s">
        <v>996</v>
      </c>
    </row>
    <row r="10" spans="1:4" ht="112.5">
      <c r="A10" s="1456"/>
      <c r="B10" s="1489"/>
      <c r="C10" s="575" t="s">
        <v>997</v>
      </c>
      <c r="D10" s="436" t="s">
        <v>998</v>
      </c>
    </row>
    <row r="11" spans="1:4" ht="90.75" thickBot="1">
      <c r="A11" s="1457"/>
      <c r="B11" s="1490"/>
      <c r="C11" s="575" t="s">
        <v>999</v>
      </c>
      <c r="D11" s="436" t="s">
        <v>1000</v>
      </c>
    </row>
    <row r="12" spans="1:4" ht="67.5">
      <c r="A12" s="1491" t="s">
        <v>1001</v>
      </c>
      <c r="B12" s="1489" t="s">
        <v>1002</v>
      </c>
      <c r="C12" s="575" t="s">
        <v>1003</v>
      </c>
      <c r="D12" s="30" t="s">
        <v>1004</v>
      </c>
    </row>
    <row r="13" spans="1:4" ht="169.5" thickBot="1">
      <c r="A13" s="1457"/>
      <c r="B13" s="1489"/>
      <c r="C13" s="575" t="s">
        <v>1005</v>
      </c>
      <c r="D13" s="436" t="s">
        <v>2468</v>
      </c>
    </row>
    <row r="14" spans="1:4" ht="409.5" customHeight="1">
      <c r="A14" s="1491" t="s">
        <v>1006</v>
      </c>
      <c r="B14" s="1492" t="s">
        <v>1007</v>
      </c>
      <c r="C14" s="575" t="s">
        <v>1008</v>
      </c>
      <c r="D14" s="518" t="s">
        <v>1009</v>
      </c>
    </row>
    <row r="15" spans="1:4" ht="78.75">
      <c r="A15" s="1456"/>
      <c r="B15" s="1489"/>
      <c r="C15" s="575" t="s">
        <v>1010</v>
      </c>
      <c r="D15" s="436" t="s">
        <v>1011</v>
      </c>
    </row>
    <row r="16" spans="1:4" ht="90">
      <c r="A16" s="1456"/>
      <c r="B16" s="1489"/>
      <c r="C16" s="575" t="s">
        <v>1012</v>
      </c>
      <c r="D16" s="436" t="s">
        <v>1013</v>
      </c>
    </row>
    <row r="17" spans="1:4" ht="90">
      <c r="A17" s="1456"/>
      <c r="B17" s="1489"/>
      <c r="C17" s="575" t="s">
        <v>1014</v>
      </c>
      <c r="D17" s="518" t="s">
        <v>1015</v>
      </c>
    </row>
    <row r="18" spans="1:4" ht="90">
      <c r="A18" s="1456"/>
      <c r="B18" s="1489"/>
      <c r="C18" s="575" t="s">
        <v>1016</v>
      </c>
      <c r="D18" s="518" t="s">
        <v>1017</v>
      </c>
    </row>
    <row r="19" spans="1:4" ht="67.5">
      <c r="A19" s="1456"/>
      <c r="B19" s="1489"/>
      <c r="C19" s="575" t="s">
        <v>1018</v>
      </c>
      <c r="D19" s="436" t="s">
        <v>1019</v>
      </c>
    </row>
    <row r="20" spans="1:4" ht="78.75">
      <c r="A20" s="1456"/>
      <c r="B20" s="1489"/>
      <c r="C20" s="575" t="s">
        <v>1020</v>
      </c>
      <c r="D20" s="436" t="s">
        <v>1021</v>
      </c>
    </row>
    <row r="21" spans="1:4" ht="56.25">
      <c r="A21" s="1456"/>
      <c r="B21" s="1489"/>
      <c r="C21" s="575" t="s">
        <v>1022</v>
      </c>
      <c r="D21" s="436" t="s">
        <v>1023</v>
      </c>
    </row>
    <row r="22" spans="1:4" ht="57" thickBot="1">
      <c r="A22" s="1457"/>
      <c r="B22" s="1489"/>
      <c r="C22" s="576" t="s">
        <v>1024</v>
      </c>
      <c r="D22" s="518" t="s">
        <v>1025</v>
      </c>
    </row>
    <row r="23" spans="1:4" ht="56.25">
      <c r="A23" s="1491" t="s">
        <v>1026</v>
      </c>
      <c r="B23" s="1492" t="s">
        <v>1027</v>
      </c>
      <c r="C23" s="575" t="s">
        <v>1028</v>
      </c>
      <c r="D23" s="436" t="s">
        <v>1029</v>
      </c>
    </row>
    <row r="24" spans="1:4" ht="112.5">
      <c r="A24" s="1456"/>
      <c r="B24" s="1489"/>
      <c r="C24" s="575" t="s">
        <v>1030</v>
      </c>
      <c r="D24" s="436" t="s">
        <v>1031</v>
      </c>
    </row>
    <row r="25" spans="1:4" ht="67.5">
      <c r="A25" s="1456"/>
      <c r="B25" s="1489"/>
      <c r="C25" s="575" t="s">
        <v>1032</v>
      </c>
      <c r="D25" s="30" t="s">
        <v>1033</v>
      </c>
    </row>
    <row r="26" spans="1:4" ht="34.5" thickBot="1">
      <c r="A26" s="1457"/>
      <c r="B26" s="1490"/>
      <c r="C26" s="575" t="s">
        <v>1034</v>
      </c>
      <c r="D26" s="436" t="s">
        <v>1035</v>
      </c>
    </row>
    <row r="27" spans="1:4" ht="45">
      <c r="A27" s="1491" t="s">
        <v>1036</v>
      </c>
      <c r="B27" s="1492" t="s">
        <v>1037</v>
      </c>
      <c r="C27" s="575" t="s">
        <v>1038</v>
      </c>
      <c r="D27" s="420" t="s">
        <v>2470</v>
      </c>
    </row>
    <row r="28" spans="1:4" ht="34.5" thickBot="1">
      <c r="A28" s="1457"/>
      <c r="B28" s="1490"/>
      <c r="C28" s="575" t="s">
        <v>1039</v>
      </c>
      <c r="D28" s="420" t="s">
        <v>2469</v>
      </c>
    </row>
    <row r="29" spans="1:4" ht="78.75">
      <c r="A29" s="1491" t="s">
        <v>1040</v>
      </c>
      <c r="B29" s="1492" t="s">
        <v>1041</v>
      </c>
      <c r="C29" s="575" t="s">
        <v>1042</v>
      </c>
      <c r="D29" s="525" t="s">
        <v>1043</v>
      </c>
    </row>
    <row r="30" spans="1:4" ht="45">
      <c r="A30" s="1456"/>
      <c r="B30" s="1489"/>
      <c r="C30" s="575" t="s">
        <v>1044</v>
      </c>
      <c r="D30" s="30" t="s">
        <v>1045</v>
      </c>
    </row>
    <row r="31" spans="1:4" ht="112.5">
      <c r="A31" s="1456"/>
      <c r="B31" s="1489"/>
      <c r="C31" s="575" t="s">
        <v>1046</v>
      </c>
      <c r="D31" s="525" t="s">
        <v>2471</v>
      </c>
    </row>
    <row r="32" spans="1:4" ht="78.75">
      <c r="A32" s="1456"/>
      <c r="B32" s="1489"/>
      <c r="C32" s="575" t="s">
        <v>1047</v>
      </c>
      <c r="D32" s="436" t="s">
        <v>1048</v>
      </c>
    </row>
    <row r="33" spans="1:4" ht="57" thickBot="1">
      <c r="A33" s="1457"/>
      <c r="B33" s="1490"/>
      <c r="C33" s="575" t="s">
        <v>1049</v>
      </c>
      <c r="D33" s="436" t="s">
        <v>1050</v>
      </c>
    </row>
    <row r="34" spans="1:4" ht="56.25">
      <c r="A34" s="1491" t="s">
        <v>1051</v>
      </c>
      <c r="B34" s="1492" t="s">
        <v>1052</v>
      </c>
      <c r="C34" s="575" t="s">
        <v>1053</v>
      </c>
      <c r="D34" s="30" t="s">
        <v>1054</v>
      </c>
    </row>
    <row r="35" spans="1:4" ht="34.5" thickBot="1">
      <c r="A35" s="1457"/>
      <c r="B35" s="1489"/>
      <c r="C35" s="575" t="s">
        <v>1055</v>
      </c>
      <c r="D35" s="30" t="s">
        <v>1056</v>
      </c>
    </row>
    <row r="36" spans="1:4" ht="22.5">
      <c r="A36" s="1491" t="s">
        <v>1057</v>
      </c>
      <c r="B36" s="1492" t="s">
        <v>1058</v>
      </c>
      <c r="C36" s="575" t="s">
        <v>1059</v>
      </c>
      <c r="D36" s="518" t="s">
        <v>1060</v>
      </c>
    </row>
    <row r="37" spans="1:4" ht="45.75" thickBot="1">
      <c r="A37" s="1457"/>
      <c r="B37" s="1489"/>
      <c r="C37" s="575" t="s">
        <v>1061</v>
      </c>
      <c r="D37" s="517" t="s">
        <v>1062</v>
      </c>
    </row>
    <row r="38" spans="1:4" ht="56.25">
      <c r="A38" s="1491" t="s">
        <v>1063</v>
      </c>
      <c r="B38" s="1492" t="s">
        <v>1064</v>
      </c>
      <c r="C38" s="575" t="s">
        <v>1065</v>
      </c>
      <c r="D38" s="517" t="s">
        <v>2472</v>
      </c>
    </row>
    <row r="39" spans="1:4" ht="45">
      <c r="A39" s="1456"/>
      <c r="B39" s="1489"/>
      <c r="C39" s="575" t="s">
        <v>1066</v>
      </c>
      <c r="D39" s="518" t="s">
        <v>1067</v>
      </c>
    </row>
    <row r="40" spans="1:4" ht="67.5">
      <c r="A40" s="1456"/>
      <c r="B40" s="1489"/>
      <c r="C40" s="575" t="s">
        <v>1069</v>
      </c>
      <c r="D40" s="518" t="s">
        <v>1070</v>
      </c>
    </row>
    <row r="41" spans="1:4" ht="68.25" thickBot="1">
      <c r="A41" s="1457"/>
      <c r="B41" s="1493"/>
      <c r="C41" s="575" t="s">
        <v>1071</v>
      </c>
      <c r="D41" s="518" t="s">
        <v>1072</v>
      </c>
    </row>
    <row r="42" spans="1:4" ht="135">
      <c r="A42" s="1494" t="s">
        <v>1073</v>
      </c>
      <c r="B42" s="1496" t="s">
        <v>1074</v>
      </c>
      <c r="C42" s="575" t="s">
        <v>1075</v>
      </c>
      <c r="D42" s="518" t="s">
        <v>1076</v>
      </c>
    </row>
    <row r="43" spans="1:4" ht="45">
      <c r="A43" s="1495"/>
      <c r="B43" s="1497"/>
      <c r="C43" s="575" t="s">
        <v>1077</v>
      </c>
      <c r="D43" s="410" t="s">
        <v>1078</v>
      </c>
    </row>
    <row r="44" spans="1:4" ht="101.25">
      <c r="A44" s="1495"/>
      <c r="B44" s="1497"/>
      <c r="C44" s="575" t="s">
        <v>1079</v>
      </c>
      <c r="D44" s="444" t="s">
        <v>1080</v>
      </c>
    </row>
    <row r="45" spans="1:4" ht="33.75">
      <c r="A45" s="1495"/>
      <c r="B45" s="1497"/>
      <c r="C45" s="575" t="s">
        <v>1081</v>
      </c>
      <c r="D45" s="518" t="s">
        <v>2556</v>
      </c>
    </row>
  </sheetData>
  <mergeCells count="22">
    <mergeCell ref="A38:A41"/>
    <mergeCell ref="B38:B41"/>
    <mergeCell ref="A42:A45"/>
    <mergeCell ref="B42:B45"/>
    <mergeCell ref="A14:A22"/>
    <mergeCell ref="B14:B22"/>
    <mergeCell ref="A23:A26"/>
    <mergeCell ref="B23:B26"/>
    <mergeCell ref="A27:A28"/>
    <mergeCell ref="B27:B28"/>
    <mergeCell ref="A29:A33"/>
    <mergeCell ref="B29:B33"/>
    <mergeCell ref="A34:A35"/>
    <mergeCell ref="B34:B35"/>
    <mergeCell ref="A36:A37"/>
    <mergeCell ref="B36:B37"/>
    <mergeCell ref="A5:D5"/>
    <mergeCell ref="A6:B6"/>
    <mergeCell ref="A7:A11"/>
    <mergeCell ref="B7:B11"/>
    <mergeCell ref="A12:A13"/>
    <mergeCell ref="B12:B13"/>
  </mergeCells>
  <pageMargins left="0.59055118110236227" right="0.59055118110236227" top="0.59055118110236227" bottom="0.59055118110236227" header="0.31496062992125984" footer="0.31496062992125984"/>
  <pageSetup paperSize="9" scale="53" fitToHeight="0" orientation="portrait"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2F90-4AAE-40BA-BE2D-E450D69580CD}">
  <sheetPr codeName="Sheet28">
    <tabColor theme="0" tint="-4.9989318521683403E-2"/>
  </sheetPr>
  <dimension ref="A1:G19"/>
  <sheetViews>
    <sheetView showGridLines="0" zoomScaleNormal="100" workbookViewId="0">
      <selection activeCell="B2" sqref="B2"/>
    </sheetView>
  </sheetViews>
  <sheetFormatPr defaultColWidth="9" defaultRowHeight="14.25" customHeight="1"/>
  <cols>
    <col min="1" max="1" width="16.625" bestFit="1" customWidth="1"/>
    <col min="2" max="2" width="22.875" bestFit="1" customWidth="1"/>
    <col min="3" max="3" width="21.5" bestFit="1" customWidth="1"/>
    <col min="4" max="4" width="42.625" bestFit="1" customWidth="1"/>
    <col min="5" max="5" width="8.875" bestFit="1" customWidth="1"/>
    <col min="6" max="6" width="22.5" bestFit="1" customWidth="1"/>
    <col min="7" max="7" width="13.125" bestFit="1" customWidth="1"/>
  </cols>
  <sheetData>
    <row r="1" spans="1:7" ht="39.950000000000003" customHeight="1">
      <c r="A1" s="409"/>
    </row>
    <row r="2" spans="1:7" ht="20.100000000000001" customHeight="1">
      <c r="A2" s="918" t="s">
        <v>1082</v>
      </c>
      <c r="D2" s="409"/>
      <c r="E2" s="409"/>
      <c r="F2" s="409"/>
      <c r="G2" s="409"/>
    </row>
    <row r="3" spans="1:7">
      <c r="A3" s="1379" t="s">
        <v>1083</v>
      </c>
      <c r="D3" s="409"/>
      <c r="E3" s="409"/>
      <c r="F3" s="409"/>
      <c r="G3" s="409"/>
    </row>
    <row r="4" spans="1:7">
      <c r="A4" s="1380" t="s">
        <v>1084</v>
      </c>
      <c r="D4" s="409"/>
      <c r="E4" s="409"/>
      <c r="F4" s="409"/>
      <c r="G4" s="409"/>
    </row>
    <row r="5" spans="1:7">
      <c r="A5" s="1380" t="s">
        <v>1085</v>
      </c>
      <c r="D5" s="409"/>
      <c r="E5" s="409"/>
      <c r="F5" s="409"/>
      <c r="G5" s="409"/>
    </row>
    <row r="6" spans="1:7">
      <c r="A6" s="1381" t="s">
        <v>1086</v>
      </c>
      <c r="D6" s="409"/>
      <c r="E6" s="409"/>
      <c r="F6" s="409"/>
      <c r="G6" s="409"/>
    </row>
    <row r="7" spans="1:7" ht="15.75">
      <c r="A7" s="409"/>
      <c r="B7" s="409"/>
      <c r="C7" s="579"/>
      <c r="D7" s="409"/>
      <c r="E7" s="409"/>
      <c r="F7" s="409"/>
      <c r="G7" s="409"/>
    </row>
    <row r="8" spans="1:7" ht="15">
      <c r="A8" s="24" t="s">
        <v>1087</v>
      </c>
      <c r="B8" s="24" t="s">
        <v>1088</v>
      </c>
      <c r="C8" s="24" t="s">
        <v>1089</v>
      </c>
      <c r="D8" s="24" t="s">
        <v>1090</v>
      </c>
      <c r="E8" s="24" t="s">
        <v>1091</v>
      </c>
      <c r="F8" s="24" t="s">
        <v>1092</v>
      </c>
      <c r="G8" s="24" t="s">
        <v>1093</v>
      </c>
    </row>
    <row r="9" spans="1:7" ht="30">
      <c r="A9" s="29" t="s">
        <v>1094</v>
      </c>
      <c r="B9" s="25"/>
      <c r="C9" s="27"/>
      <c r="D9" s="27"/>
      <c r="E9" s="27"/>
      <c r="F9" s="27"/>
      <c r="G9" s="27"/>
    </row>
    <row r="10" spans="1:7">
      <c r="A10" s="26"/>
      <c r="B10" s="27" t="s">
        <v>1095</v>
      </c>
      <c r="C10" s="27"/>
      <c r="D10" s="27"/>
      <c r="E10" s="27"/>
      <c r="F10" s="27"/>
      <c r="G10" s="27"/>
    </row>
    <row r="11" spans="1:7">
      <c r="A11" s="16"/>
      <c r="B11" s="27"/>
      <c r="C11" s="575" t="s">
        <v>1096</v>
      </c>
      <c r="D11" s="580" t="s">
        <v>1097</v>
      </c>
      <c r="E11" s="575" t="s">
        <v>1098</v>
      </c>
      <c r="F11" s="575" t="s">
        <v>1099</v>
      </c>
      <c r="G11" s="575" t="s">
        <v>1100</v>
      </c>
    </row>
    <row r="12" spans="1:7">
      <c r="A12" s="26"/>
      <c r="B12" s="27" t="s">
        <v>1101</v>
      </c>
      <c r="C12" s="27"/>
      <c r="D12" s="27"/>
      <c r="E12" s="27"/>
      <c r="F12" s="27"/>
      <c r="G12" s="27"/>
    </row>
    <row r="13" spans="1:7">
      <c r="A13" s="26"/>
      <c r="B13" s="27"/>
      <c r="C13" s="575" t="s">
        <v>1102</v>
      </c>
      <c r="D13" s="580" t="s">
        <v>1103</v>
      </c>
      <c r="E13" s="575" t="s">
        <v>1098</v>
      </c>
      <c r="F13" s="575" t="s">
        <v>1104</v>
      </c>
      <c r="G13" s="575" t="s">
        <v>1100</v>
      </c>
    </row>
    <row r="14" spans="1:7">
      <c r="A14" s="18"/>
      <c r="B14" s="27" t="s">
        <v>1105</v>
      </c>
      <c r="C14" s="27"/>
      <c r="D14" s="27"/>
      <c r="E14" s="27"/>
      <c r="F14" s="27"/>
      <c r="G14" s="27"/>
    </row>
    <row r="15" spans="1:7">
      <c r="A15" s="28"/>
      <c r="B15" s="27"/>
      <c r="C15" s="575" t="s">
        <v>1106</v>
      </c>
      <c r="D15" s="580" t="s">
        <v>1107</v>
      </c>
      <c r="E15" s="575" t="s">
        <v>1098</v>
      </c>
      <c r="F15" s="575" t="s">
        <v>1104</v>
      </c>
      <c r="G15" s="575" t="s">
        <v>1100</v>
      </c>
    </row>
    <row r="16" spans="1:7">
      <c r="A16" s="28"/>
      <c r="B16" s="27"/>
      <c r="C16" s="575" t="s">
        <v>1108</v>
      </c>
      <c r="D16" s="580" t="s">
        <v>1109</v>
      </c>
      <c r="E16" s="575" t="s">
        <v>1098</v>
      </c>
      <c r="F16" s="575" t="s">
        <v>1104</v>
      </c>
      <c r="G16" s="575" t="s">
        <v>1100</v>
      </c>
    </row>
    <row r="17" spans="1:7">
      <c r="A17" s="28"/>
      <c r="B17" s="27"/>
      <c r="C17" s="575" t="s">
        <v>1110</v>
      </c>
      <c r="D17" s="580" t="s">
        <v>1111</v>
      </c>
      <c r="E17" s="575" t="s">
        <v>1098</v>
      </c>
      <c r="F17" s="575" t="s">
        <v>1104</v>
      </c>
      <c r="G17" s="575" t="s">
        <v>1100</v>
      </c>
    </row>
    <row r="18" spans="1:7">
      <c r="A18" s="18"/>
      <c r="B18" s="27"/>
      <c r="C18" s="575" t="s">
        <v>1112</v>
      </c>
      <c r="D18" s="580" t="s">
        <v>1109</v>
      </c>
      <c r="E18" s="575" t="s">
        <v>1098</v>
      </c>
      <c r="F18" s="575" t="s">
        <v>1104</v>
      </c>
      <c r="G18" s="575" t="s">
        <v>1100</v>
      </c>
    </row>
    <row r="19" spans="1:7">
      <c r="A19" s="16"/>
      <c r="B19" s="27"/>
      <c r="C19" s="575" t="s">
        <v>1113</v>
      </c>
      <c r="D19" s="580" t="s">
        <v>1114</v>
      </c>
      <c r="E19" s="575" t="s">
        <v>1098</v>
      </c>
      <c r="F19" s="575" t="s">
        <v>1104</v>
      </c>
      <c r="G19" s="575" t="s">
        <v>1100</v>
      </c>
    </row>
  </sheetData>
  <hyperlinks>
    <hyperlink ref="D11" r:id="rId1" xr:uid="{A0250CF0-2B3B-4AC7-9852-29C01B02CDB3}"/>
    <hyperlink ref="D18" r:id="rId2" xr:uid="{3F823926-22A6-47AA-8D94-A98B27AEDB1D}"/>
    <hyperlink ref="D17" r:id="rId3" xr:uid="{BE9F2D1F-7585-4987-A84F-994A9CAEC897}"/>
    <hyperlink ref="D15" r:id="rId4" xr:uid="{6750F212-4F75-462F-B0AA-F0A5FB627E47}"/>
    <hyperlink ref="D19" r:id="rId5" xr:uid="{6CA22A13-517F-4232-9AFE-F96C75BEF06B}"/>
    <hyperlink ref="D16" r:id="rId6" xr:uid="{0CADCD95-C969-4735-816F-E153E2013406}"/>
    <hyperlink ref="D13" r:id="rId7" xr:uid="{A2720997-54DE-4F3E-8B19-13B61462F391}"/>
  </hyperlinks>
  <pageMargins left="0.7" right="0.7" top="0.75" bottom="0.75" header="0.3" footer="0.3"/>
  <customProperties>
    <customPr name="_pios_id" r:id="rId8"/>
  </customProperties>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f9e3dd1-7799-4c52-8059-acb42b0548bb" xsi:nil="true"/>
    <lcf76f155ced4ddcb4097134ff3c332f xmlns="d504dd12-66ea-40d0-81f9-13dd45c976c5">
      <Terms xmlns="http://schemas.microsoft.com/office/infopath/2007/PartnerControls"/>
    </lcf76f155ced4ddcb4097134ff3c332f>
    <SharedWithUsers xmlns="8e1e6711-0ab7-4c81-803d-47082c75c6bb">
      <UserInfo>
        <DisplayName>John, Gregory</DisplayName>
        <AccountId>121</AccountId>
        <AccountType/>
      </UserInfo>
      <UserInfo>
        <DisplayName>Kaur, Karun</DisplayName>
        <AccountId>489</AccountId>
        <AccountType/>
      </UserInfo>
      <UserInfo>
        <DisplayName>Cuthbert, Paul</DisplayName>
        <AccountId>311</AccountId>
        <AccountType/>
      </UserInfo>
      <UserInfo>
        <DisplayName>Inserra, Melinda</DisplayName>
        <AccountId>118</AccountId>
        <AccountType/>
      </UserInfo>
      <UserInfo>
        <DisplayName>Cowden, James</DisplayName>
        <AccountId>202</AccountId>
        <AccountType/>
      </UserInfo>
      <UserInfo>
        <DisplayName>Ge, Kathy</DisplayName>
        <AccountId>98</AccountId>
        <AccountType/>
      </UserInfo>
      <UserInfo>
        <DisplayName>Simpson, Jessica</DisplayName>
        <AccountId>316</AccountId>
        <AccountType/>
      </UserInfo>
      <UserInfo>
        <DisplayName>Bryan, Lucy</DisplayName>
        <AccountId>484</AccountId>
        <AccountType/>
      </UserInfo>
      <UserInfo>
        <DisplayName>Wilkinson, Bronwyn</DisplayName>
        <AccountId>131</AccountId>
        <AccountType/>
      </UserInfo>
      <UserInfo>
        <DisplayName>Goddard, Lilli</DisplayName>
        <AccountId>264</AccountId>
        <AccountType/>
      </UserInfo>
      <UserInfo>
        <DisplayName>Knight, Alexandra</DisplayName>
        <AccountId>266</AccountId>
        <AccountType/>
      </UserInfo>
    </SharedWithUsers>
    <MediaLengthInSeconds xmlns="d504dd12-66ea-40d0-81f9-13dd45c976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3C9BAAEC582946B312224DBC84B07C" ma:contentTypeVersion="15" ma:contentTypeDescription="Create a new document." ma:contentTypeScope="" ma:versionID="237c42f1b1878f06ac8f5cbdc0afb7a9">
  <xsd:schema xmlns:xsd="http://www.w3.org/2001/XMLSchema" xmlns:xs="http://www.w3.org/2001/XMLSchema" xmlns:p="http://schemas.microsoft.com/office/2006/metadata/properties" xmlns:ns2="d504dd12-66ea-40d0-81f9-13dd45c976c5" xmlns:ns3="8e1e6711-0ab7-4c81-803d-47082c75c6bb" xmlns:ns4="6f9e3dd1-7799-4c52-8059-acb42b0548bb" targetNamespace="http://schemas.microsoft.com/office/2006/metadata/properties" ma:root="true" ma:fieldsID="325a58fd065d92782f9b74cf3d70d9de" ns2:_="" ns3:_="" ns4:_="">
    <xsd:import namespace="d504dd12-66ea-40d0-81f9-13dd45c976c5"/>
    <xsd:import namespace="8e1e6711-0ab7-4c81-803d-47082c75c6bb"/>
    <xsd:import namespace="6f9e3dd1-7799-4c52-8059-acb42b0548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4dd12-66ea-40d0-81f9-13dd45c976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35b49e5-be0d-45c8-8465-c15df59f99f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1e6711-0ab7-4c81-803d-47082c75c6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9e3dd1-7799-4c52-8059-acb42b0548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5b65f33-0421-4a5f-af81-77565264586f}" ma:internalName="TaxCatchAll" ma:showField="CatchAllData" ma:web="8e1e6711-0ab7-4c81-803d-47082c75c6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9D6EDC-EA04-4E43-A62E-60A7EC437459}">
  <ds:schemaRefs>
    <ds:schemaRef ds:uri="http://purl.org/dc/terms/"/>
    <ds:schemaRef ds:uri="http://purl.org/dc/elements/1.1/"/>
    <ds:schemaRef ds:uri="8e1e6711-0ab7-4c81-803d-47082c75c6bb"/>
    <ds:schemaRef ds:uri="http://schemas.microsoft.com/office/infopath/2007/PartnerControls"/>
    <ds:schemaRef ds:uri="http://schemas.openxmlformats.org/package/2006/metadata/core-properties"/>
    <ds:schemaRef ds:uri="http://schemas.microsoft.com/office/2006/documentManagement/types"/>
    <ds:schemaRef ds:uri="6f9e3dd1-7799-4c52-8059-acb42b0548bb"/>
    <ds:schemaRef ds:uri="http://purl.org/dc/dcmitype/"/>
    <ds:schemaRef ds:uri="d504dd12-66ea-40d0-81f9-13dd45c976c5"/>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5C3FCC2-2A0C-4E74-85D9-82D1660C081C}">
  <ds:schemaRefs>
    <ds:schemaRef ds:uri="http://schemas.microsoft.com/sharepoint/v3/contenttype/forms"/>
  </ds:schemaRefs>
</ds:datastoreItem>
</file>

<file path=customXml/itemProps3.xml><?xml version="1.0" encoding="utf-8"?>
<ds:datastoreItem xmlns:ds="http://schemas.openxmlformats.org/officeDocument/2006/customXml" ds:itemID="{18396EA5-6A42-4CD1-A5AE-B151E16D4E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4dd12-66ea-40d0-81f9-13dd45c976c5"/>
    <ds:schemaRef ds:uri="8e1e6711-0ab7-4c81-803d-47082c75c6bb"/>
    <ds:schemaRef ds:uri="6f9e3dd1-7799-4c52-8059-acb42b0548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Contents and references</vt:lpstr>
      <vt:lpstr>Definitions</vt:lpstr>
      <vt:lpstr>Social value scorecard</vt:lpstr>
      <vt:lpstr>SASB</vt:lpstr>
      <vt:lpstr>GRI</vt:lpstr>
      <vt:lpstr>ICMM</vt:lpstr>
      <vt:lpstr>ICMM Contract Disclosure</vt:lpstr>
      <vt:lpstr>Mining Standards</vt:lpstr>
      <vt:lpstr>SERF</vt:lpstr>
      <vt:lpstr>CA100+ NZCB</vt:lpstr>
      <vt:lpstr>CEO Water Mandate</vt:lpstr>
      <vt:lpstr>Church of England</vt:lpstr>
      <vt:lpstr>Safety</vt:lpstr>
      <vt:lpstr>Health</vt:lpstr>
      <vt:lpstr>People</vt:lpstr>
      <vt:lpstr>Land and biodiversity</vt:lpstr>
      <vt:lpstr>Water</vt:lpstr>
      <vt:lpstr>Water data by asset</vt:lpstr>
      <vt:lpstr>Waste and air emissions</vt:lpstr>
      <vt:lpstr>Community &amp; Indigenous Peoples</vt:lpstr>
      <vt:lpstr>Energy and GHG</vt:lpstr>
      <vt:lpstr>Energy and GHG by asset</vt:lpstr>
      <vt:lpstr>GHG targets and goals</vt:lpstr>
      <vt:lpstr>Additional climate-related data</vt:lpstr>
      <vt:lpstr>Ethics and business conduct</vt:lpstr>
    </vt:vector>
  </TitlesOfParts>
  <Manager/>
  <Company>BHP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Tyler, Murray</dc:creator>
  <cp:keywords/>
  <dc:description/>
  <cp:lastModifiedBy>MacKenzie, Katherine</cp:lastModifiedBy>
  <cp:revision/>
  <dcterms:created xsi:type="dcterms:W3CDTF">2023-07-07T02:42:12Z</dcterms:created>
  <dcterms:modified xsi:type="dcterms:W3CDTF">2024-10-21T06:36:08Z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02f497be-79a8-422b-a7e2-ab83b78a3011</vt:lpwstr>
  </property>
  <property fmtid="{D5CDD505-2E9C-101B-9397-08002B2CF9AE}" pid="3" name="BHPClassification">
    <vt:lpwstr>U</vt:lpwstr>
  </property>
  <property fmtid="{D5CDD505-2E9C-101B-9397-08002B2CF9AE}" pid="4" name="ContentTypeId">
    <vt:lpwstr>0x0101008D3C9BAAEC582946B312224DBC84B07C</vt:lpwstr>
  </property>
  <property fmtid="{D5CDD505-2E9C-101B-9397-08002B2CF9AE}" pid="5" name="MediaServiceImageTags">
    <vt:lpwstr/>
  </property>
  <property fmtid="{D5CDD505-2E9C-101B-9397-08002B2CF9AE}" pid="6" name="Order">
    <vt:r8>643000</vt:r8>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xd_Signature">
    <vt:bool>false</vt:bool>
  </property>
  <property fmtid="{D5CDD505-2E9C-101B-9397-08002B2CF9AE}" pid="12" name="TriggerFlowInfo">
    <vt:lpwstr/>
  </property>
  <property fmtid="{D5CDD505-2E9C-101B-9397-08002B2CF9AE}" pid="13" name="MSIP_Label_d4812d1e-3c1c-456d-8b06-d91370e98bb1_Enabled">
    <vt:lpwstr>true</vt:lpwstr>
  </property>
  <property fmtid="{D5CDD505-2E9C-101B-9397-08002B2CF9AE}" pid="14" name="MSIP_Label_d4812d1e-3c1c-456d-8b06-d91370e98bb1_SetDate">
    <vt:lpwstr>2024-08-27T05:01:37Z</vt:lpwstr>
  </property>
  <property fmtid="{D5CDD505-2E9C-101B-9397-08002B2CF9AE}" pid="15" name="MSIP_Label_d4812d1e-3c1c-456d-8b06-d91370e98bb1_Method">
    <vt:lpwstr>Privileged</vt:lpwstr>
  </property>
  <property fmtid="{D5CDD505-2E9C-101B-9397-08002B2CF9AE}" pid="16" name="MSIP_Label_d4812d1e-3c1c-456d-8b06-d91370e98bb1_Name">
    <vt:lpwstr>BHP_Public_NoMarking</vt:lpwstr>
  </property>
  <property fmtid="{D5CDD505-2E9C-101B-9397-08002B2CF9AE}" pid="17" name="MSIP_Label_d4812d1e-3c1c-456d-8b06-d91370e98bb1_SiteId">
    <vt:lpwstr>4f6e1565-c2c7-43cb-8a4c-0981d022ce20</vt:lpwstr>
  </property>
  <property fmtid="{D5CDD505-2E9C-101B-9397-08002B2CF9AE}" pid="18" name="MSIP_Label_d4812d1e-3c1c-456d-8b06-d91370e98bb1_ActionId">
    <vt:lpwstr>d721b426-62a6-4657-8476-a2d086baca75</vt:lpwstr>
  </property>
  <property fmtid="{D5CDD505-2E9C-101B-9397-08002B2CF9AE}" pid="19" name="MSIP_Label_d4812d1e-3c1c-456d-8b06-d91370e98bb1_ContentBits">
    <vt:lpwstr>0</vt:lpwstr>
  </property>
</Properties>
</file>